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1" sheetId="1" r:id="rId1"/>
    <sheet name="ПР2" sheetId="2" r:id="rId2"/>
    <sheet name="ПР3" sheetId="3" r:id="rId3"/>
    <sheet name="ПР4" sheetId="4" r:id="rId4"/>
    <sheet name="ПР5" sheetId="5" r:id="rId5"/>
    <sheet name="ПР6" sheetId="6" r:id="rId6"/>
    <sheet name="ПР7" sheetId="7" r:id="rId7"/>
    <sheet name="ПР8" sheetId="8" r:id="rId8"/>
    <sheet name="ПР9" sheetId="9" r:id="rId9"/>
    <sheet name="ПР10" sheetId="10" r:id="rId10"/>
    <sheet name="ПР11" sheetId="11" r:id="rId11"/>
  </sheets>
  <definedNames>
    <definedName name="_xlnm.Print_Titles" localSheetId="9">'ПР10'!$10:$10</definedName>
    <definedName name="_xlnm.Print_Titles" localSheetId="10">'ПР11'!$11:$11</definedName>
    <definedName name="_xlnm.Print_Titles" localSheetId="3">'ПР4'!$10:$10</definedName>
    <definedName name="_xlnm.Print_Titles" localSheetId="4">'ПР5'!$11:$11</definedName>
    <definedName name="_xlnm.Print_Titles" localSheetId="5">'ПР6'!$10:$10</definedName>
    <definedName name="_xlnm.Print_Titles" localSheetId="6">'ПР7'!$10:$10</definedName>
    <definedName name="_xlnm.Print_Titles" localSheetId="7">'ПР8'!$10:$10</definedName>
    <definedName name="_xlnm.Print_Titles" localSheetId="8">'ПР9'!$10:$10</definedName>
  </definedNames>
  <calcPr fullCalcOnLoad="1"/>
</workbook>
</file>

<file path=xl/sharedStrings.xml><?xml version="1.0" encoding="utf-8"?>
<sst xmlns="http://schemas.openxmlformats.org/spreadsheetml/2006/main" count="2071" uniqueCount="292">
  <si>
    <t xml:space="preserve"> </t>
  </si>
  <si>
    <t>на 2020 год и на плановый период 2021 и 2022 годов</t>
  </si>
  <si>
    <t>Если !Vid</t>
  </si>
  <si>
    <t>Если Vid</t>
  </si>
  <si>
    <t>неШапка</t>
  </si>
  <si>
    <t>ПРИЛОЖЕНИЕ 1</t>
  </si>
  <si>
    <t>к решению Совета депутатов Усть - Алейского сельсовета Калманского района Алтайского края</t>
  </si>
  <si>
    <t>«О бюджете поселения на 2020 год и на плановый период 2021 и 2022 годов»</t>
  </si>
  <si>
    <t>Источники финансирования дефицита бюджета поселения на 2020 год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</si>
  <si>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</si>
  <si>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</si>
  <si>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</si>
  <si>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</si>
  <si>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</si>
  <si>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01 05 00 00 00 0000 000</t>
  </si>
  <si>
    <t xml:space="preserve"> Изменение остатков средств на счетах по учету средств бюджетов</t>
  </si>
  <si>
    <t>2,8</t>
  </si>
  <si>
    <t xml:space="preserve"> 01 05 02 01 10 0000 510</t>
  </si>
  <si>
    <t xml:space="preserve"> Увеличение прочих остатков денежных средств бюджетов сельских поселений</t>
  </si>
  <si>
    <t>-1 001,1</t>
  </si>
  <si>
    <t xml:space="preserve"> 01 05 02 01 10 0000 610</t>
  </si>
  <si>
    <t xml:space="preserve"> Уменьшение прочих остатков денежных средств бюджетов сельских поселений</t>
  </si>
  <si>
    <t>1 003,9</t>
  </si>
  <si>
    <t>ПРИЛОЖЕНИЕ 2</t>
  </si>
  <si>
    <t>Источники финансирования дефицита бюджета поселения на плановый период 2021 и 2022 годов</t>
  </si>
  <si>
    <t>Сумма на 2021 год, тыс. рублей</t>
  </si>
  <si>
    <t>Сумма на 2022 год, тыс. рублей</t>
  </si>
  <si>
    <t>-716,2</t>
  </si>
  <si>
    <t>-734,5</t>
  </si>
  <si>
    <t>ПРИЛОЖЕНИЕ 3</t>
  </si>
  <si>
    <t>Нормативы отчислений доходов в бюджет поселения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</si>
  <si>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</si>
  <si>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</si>
  <si>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</si>
  <si>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</si>
  <si>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</si>
  <si>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</si>
  <si>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</si>
  <si>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</si>
  <si>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</si>
  <si>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</si>
  <si>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</si>
  <si>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</si>
  <si>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</si>
  <si>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</si>
  <si>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</si>
  <si>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</si>
  <si>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4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</si>
  <si>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</si>
  <si>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</si>
  <si>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</si>
  <si>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</si>
  <si>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1 08 04020 01 1000 110</t>
  </si>
  <si>
    <t xml:space="preserve"> 1 11 05025 10 0000 120</t>
  </si>
  <si>
    <t xml:space="preserve"> 1 11 09045 10 0000 120</t>
  </si>
  <si>
    <t xml:space="preserve"> 1 13 01995 10 0000 130</t>
  </si>
  <si>
    <t xml:space="preserve"> 1 13 02065 10 0000 130</t>
  </si>
  <si>
    <t xml:space="preserve"> 1 13 02995 10 0000 130</t>
  </si>
  <si>
    <t xml:space="preserve"> Прочие доходы от компенсации затрат бюджетов сельских поселений</t>
  </si>
  <si>
    <t xml:space="preserve"> 1 14 01050 10 0000 410</t>
  </si>
  <si>
    <t xml:space="preserve"> 1 14 02053 10 0000 410</t>
  </si>
  <si>
    <t xml:space="preserve"> 1 14 02053 10 0000 440</t>
  </si>
  <si>
    <t xml:space="preserve"> 1 14 06025 10 0000 430</t>
  </si>
  <si>
    <t xml:space="preserve"> 1 16 07090 10 0000 140</t>
  </si>
  <si>
    <t xml:space="preserve"> 1 16 10031 10 0000 140</t>
  </si>
  <si>
    <t xml:space="preserve"> 1 16 10032 10 0000 140</t>
  </si>
  <si>
    <t xml:space="preserve"> 1 17 01050 10 0000 180</t>
  </si>
  <si>
    <t xml:space="preserve"> 1 17 05050 10 0000 180</t>
  </si>
  <si>
    <t xml:space="preserve"> 2 02 15001 10 0000 150</t>
  </si>
  <si>
    <t xml:space="preserve"> 2 02 15002 10 0000 150</t>
  </si>
  <si>
    <t xml:space="preserve"> 2 02 29999 10 0000 150</t>
  </si>
  <si>
    <t xml:space="preserve"> 2 02 30024 10 0000 150</t>
  </si>
  <si>
    <t xml:space="preserve"> 2 02 35118 10 0000 150</t>
  </si>
  <si>
    <t xml:space="preserve"> 2 02 40014 10 0000 150</t>
  </si>
  <si>
    <t xml:space="preserve"> 2 02 49999 10 0000 150</t>
  </si>
  <si>
    <t xml:space="preserve"> 2 02 90054 10 0000 150</t>
  </si>
  <si>
    <t xml:space="preserve"> 2 04 05099 10 0000 150</t>
  </si>
  <si>
    <t xml:space="preserve"> 2 07 05020 10 0000 150</t>
  </si>
  <si>
    <t xml:space="preserve"> 2 07 05030 10 0000 150</t>
  </si>
  <si>
    <t xml:space="preserve"> 2 08 05000 10 0000 150</t>
  </si>
  <si>
    <t xml:space="preserve"> 2 19 60010 10 0000 150</t>
  </si>
  <si>
    <t>ПРИЛОЖЕНИЕ 5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</si>
  <si>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</si>
  <si>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</si>
  <si>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</si>
  <si>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Администрация Усть-Алейского сельсовета Калманского района Алтайского края</t>
  </si>
  <si>
    <t>неШапка|Копия ПР7</t>
  </si>
  <si>
    <t>ПРИЛОЖЕНИЕ 6</t>
  </si>
  <si>
    <t>Распределение бюджетных ассигнований по разделам и подразделам классификации расходов бюджета поселения на 2020  год</t>
  </si>
  <si>
    <t>Рз</t>
  </si>
  <si>
    <t>Пр</t>
  </si>
  <si>
    <t>Таблица|Источник</t>
  </si>
  <si>
    <t xml:space="preserve"> Общегосударственные вопросы </t>
  </si>
  <si>
    <t xml:space="preserve"> 01</t>
  </si>
  <si>
    <t>642,8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</si>
  <si>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</si>
  <si>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02</t>
  </si>
  <si>
    <t>288,5</t>
  </si>
  <si>
    <t xml:space="preserve"> Функционирование Правительства РФ высших исполнительных органов государственной власти субъектов РФ, местных администраций</t>
  </si>
  <si>
    <t xml:space="preserve"> 04</t>
  </si>
  <si>
    <t>297,6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</si>
  <si>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</si>
  <si>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</si>
  <si>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</si>
  <si>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</si>
  <si>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</si>
  <si>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>46,7</t>
  </si>
  <si>
    <t xml:space="preserve"> Национальная оборона</t>
  </si>
  <si>
    <t>66,9</t>
  </si>
  <si>
    <t xml:space="preserve"> Мобилизационная и вневойсковая подготовка</t>
  </si>
  <si>
    <t xml:space="preserve"> 03</t>
  </si>
  <si>
    <t xml:space="preserve"> Жилищно-коммунальное хозяйство</t>
  </si>
  <si>
    <t xml:space="preserve"> 05</t>
  </si>
  <si>
    <t>12,0</t>
  </si>
  <si>
    <t xml:space="preserve"> Благоустройство</t>
  </si>
  <si>
    <t xml:space="preserve"> Культура, кинематография</t>
  </si>
  <si>
    <t xml:space="preserve"> 08</t>
  </si>
  <si>
    <t>249,5</t>
  </si>
  <si>
    <t xml:space="preserve"> другие вопросы в области культуры, кинематографии</t>
  </si>
  <si>
    <t xml:space="preserve"> Социальная политика</t>
  </si>
  <si>
    <t xml:space="preserve"> 10</t>
  </si>
  <si>
    <t>30,7</t>
  </si>
  <si>
    <t xml:space="preserve"> Пенсионное обеспечение</t>
  </si>
  <si>
    <t xml:space="preserve"> Физическая культура</t>
  </si>
  <si>
    <t>2,0</t>
  </si>
  <si>
    <t xml:space="preserve"> Массовый спорт</t>
  </si>
  <si>
    <t xml:space="preserve"> Всего расходов</t>
  </si>
  <si>
    <t>ПРИЛОЖЕНИЕ 7</t>
  </si>
  <si>
    <t>Распределение бюджетных ассигнований по разделам и подразделам классификации расходов бюджета поселения на 2021 и 2022 годы</t>
  </si>
  <si>
    <t>190,4</t>
  </si>
  <si>
    <t>67,1</t>
  </si>
  <si>
    <t>69,4</t>
  </si>
  <si>
    <t>162,7</t>
  </si>
  <si>
    <t xml:space="preserve"> 99</t>
  </si>
  <si>
    <t>0,0</t>
  </si>
  <si>
    <t>неШапка|Копия ПР9</t>
  </si>
  <si>
    <t>ПРИЛОЖЕНИЕ 8</t>
  </si>
  <si>
    <t>Ведомственная структура расходов бюджета поселения на 2020 год</t>
  </si>
  <si>
    <t>ЦСР</t>
  </si>
  <si>
    <t>Вр</t>
  </si>
  <si>
    <t xml:space="preserve"> 01 0 00 00000</t>
  </si>
  <si>
    <t xml:space="preserve"> 01 2 00 00000</t>
  </si>
  <si>
    <t xml:space="preserve"> 01 2 00 10120</t>
  </si>
  <si>
    <t xml:space="preserve"> 100</t>
  </si>
  <si>
    <t xml:space="preserve"> 01 2 00 10110</t>
  </si>
  <si>
    <t>142,5</t>
  </si>
  <si>
    <t xml:space="preserve"> 200</t>
  </si>
  <si>
    <t>137,9</t>
  </si>
  <si>
    <t xml:space="preserve"> 800</t>
  </si>
  <si>
    <t>17,2</t>
  </si>
  <si>
    <t xml:space="preserve"> 99 0 00 00000</t>
  </si>
  <si>
    <t xml:space="preserve"> 99 1 00 00000</t>
  </si>
  <si>
    <t xml:space="preserve"> 99 1 00 14100</t>
  </si>
  <si>
    <t xml:space="preserve"> 870</t>
  </si>
  <si>
    <t xml:space="preserve"> 98 0 00 00000</t>
  </si>
  <si>
    <t xml:space="preserve"> 98 5 00 00000</t>
  </si>
  <si>
    <t xml:space="preserve"> 98 5 00 60510</t>
  </si>
  <si>
    <t xml:space="preserve"> 540</t>
  </si>
  <si>
    <t xml:space="preserve"> 01 4 00 00000</t>
  </si>
  <si>
    <t xml:space="preserve"> 01 4 00 51180</t>
  </si>
  <si>
    <t>65,4</t>
  </si>
  <si>
    <t>1,5</t>
  </si>
  <si>
    <t xml:space="preserve"> 92 0 00 00000</t>
  </si>
  <si>
    <t xml:space="preserve"> 92 9 00 00000</t>
  </si>
  <si>
    <t xml:space="preserve"> 92 9 00 18070</t>
  </si>
  <si>
    <t>0,7</t>
  </si>
  <si>
    <t xml:space="preserve"> 92 9 00 18080</t>
  </si>
  <si>
    <t>10,8</t>
  </si>
  <si>
    <t xml:space="preserve"> 92 9 00 18090</t>
  </si>
  <si>
    <t>0,5</t>
  </si>
  <si>
    <t xml:space="preserve"> 02 0 00 00000</t>
  </si>
  <si>
    <t>246,5</t>
  </si>
  <si>
    <t xml:space="preserve"> 02 5 00 00000</t>
  </si>
  <si>
    <t xml:space="preserve"> 02 5 00 10820</t>
  </si>
  <si>
    <t>180,3</t>
  </si>
  <si>
    <t>66,2</t>
  </si>
  <si>
    <t xml:space="preserve"> 44 0 00 00000</t>
  </si>
  <si>
    <t>3,0</t>
  </si>
  <si>
    <t xml:space="preserve"> 44 1 00 00000</t>
  </si>
  <si>
    <t xml:space="preserve"> 44 1 00 66510</t>
  </si>
  <si>
    <t xml:space="preserve"> 90 0 00 00000</t>
  </si>
  <si>
    <t xml:space="preserve"> 90 4 00 00000</t>
  </si>
  <si>
    <t xml:space="preserve"> 90 4 00 16270</t>
  </si>
  <si>
    <t xml:space="preserve"> 300</t>
  </si>
  <si>
    <t xml:space="preserve"> 90 3 00 00000</t>
  </si>
  <si>
    <t xml:space="preserve"> 90 3 00 16670</t>
  </si>
  <si>
    <t>ПРИЛОЖЕНИЕ 9</t>
  </si>
  <si>
    <t>Ведомственная структура расходов бюджета поселения на 2021 и 2022 годы</t>
  </si>
  <si>
    <t>94,1</t>
  </si>
  <si>
    <t>119,0</t>
  </si>
  <si>
    <t>43,7</t>
  </si>
  <si>
    <t xml:space="preserve"> 312</t>
  </si>
  <si>
    <t>неШапка|Копия ПР11</t>
  </si>
  <si>
    <t>ПРИЛОЖЕНИЕ 10</t>
  </si>
  <si>
    <t>Распределение бюджетных ассигнований по разделам, подразделам, целевым статьям, группам (группам и подгруппам) видов расходов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</si>
  <si>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</si>
  <si>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653,0</t>
  </si>
  <si>
    <t>586,1</t>
  </si>
  <si>
    <t>32,7</t>
  </si>
  <si>
    <t>ПРИЛОЖЕНИЕ 11</t>
  </si>
  <si>
    <t>Распределение бюджетных ассигнований по разделам, подразделам, целевым статьям, группам (группам и подгруппам) видов расходов на 2021 и 2022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</si>
  <si>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#1YearAftPeriod# и #2YearAftPeriod# годы</t>
  </si>
  <si>
    <t>от ___________ №_____</t>
  </si>
  <si>
    <t xml:space="preserve">                                      от __________________ №______</t>
  </si>
  <si>
    <t xml:space="preserve">                         от __________________ № ________</t>
  </si>
  <si>
    <t xml:space="preserve">                  от ________________ №_______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</si>
  <si>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</si>
  <si>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</si>
  <si>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</si>
  <si>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</si>
  <si>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</si>
  <si>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</si>
  <si>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</si>
  <si>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</si>
  <si>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</si>
  <si>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</si>
  <si>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</si>
  <si>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</si>
  <si>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</si>
  <si>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</si>
  <si>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</si>
  <si>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</si>
  <si>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</si>
  <si>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</si>
  <si>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</si>
  <si>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</si>
  <si>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</si>
  <si>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</si>
  <si>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от негосударственных организаций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</si>
  <si>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</si>
  <si>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</si>
  <si>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</si>
  <si>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</si>
  <si>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 ____________ №______</t>
  </si>
  <si>
    <t xml:space="preserve">            от _______________ № 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</si>
  <si>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</si>
  <si>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</si>
  <si>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</si>
  <si>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</si>
  <si>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</si>
  <si>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</si>
  <si>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</si>
  <si>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</si>
  <si>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</si>
  <si>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Условно утвержденные расходы</t>
  </si>
  <si>
    <t>Всего расходов</t>
  </si>
  <si>
    <t>Администрация Усть-Алейского сельсовета Калманского района Алтайского края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</si>
  <si>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</si>
  <si>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</si>
  <si>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</si>
  <si>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</si>
  <si>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</si>
  <si>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</si>
  <si>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</si>
  <si>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</si>
  <si>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</si>
  <si>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местной администрации</t>
  </si>
  <si>
    <t>Резервные средства</t>
  </si>
  <si>
    <t>Межбюджетные трансферты общего характера из бюджетов поселений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</si>
  <si>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</si>
  <si>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</t>
  </si>
  <si>
    <t>Иные межбюджетные трансферты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</si>
  <si>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</si>
  <si>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</si>
  <si>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</si>
  <si>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</si>
  <si>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</si>
  <si>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</si>
  <si>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Организация и содержание мест захоронения</t>
  </si>
  <si>
    <t>Прочие мероприятия по благоустройству муниципальных образований</t>
  </si>
  <si>
    <t>Сбор и удаление твердых отходов</t>
  </si>
  <si>
    <t>Культура,кинематография</t>
  </si>
  <si>
    <t>Другие вопросы в области культуры,кинематографии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</si>
  <si>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</si>
  <si>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</si>
  <si>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</si>
  <si>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программа "Культура Калманского района на 2019-2021 годы"</t>
  </si>
  <si>
    <t>Подпрограмма «Наследие» муниципальной программы "Культура Калманского района на 2019-2021 годы"</t>
  </si>
  <si>
    <t>Мероприятия в сфере культуры по сохранению объектов культурного наследия</t>
  </si>
  <si>
    <t>Закупка товаров, работ и услуг для обеспечения государственных (муниципальных) нужд</t>
  </si>
  <si>
    <t>Иные вопросы в отраслях социальной сферы</t>
  </si>
  <si>
    <t>Иные вопросы в сфере социальной политики</t>
  </si>
  <si>
    <t>Доплаты к пенсиям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</si>
  <si>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</si>
  <si>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</si>
  <si>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</si>
  <si>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Иные вопросы в сфере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</si>
  <si>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</si>
  <si>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 xml:space="preserve">     от _________________ №_____</t>
  </si>
  <si>
    <t xml:space="preserve">     от ____________ № _______</t>
  </si>
  <si>
    <t>от ___________ № ______</t>
  </si>
  <si>
    <t xml:space="preserve">   от _______________ №__________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</si>
</sst>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 vertical="top" wrapText="1" indent="7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wrapText="1"/>
      <protection/>
    </xf>
    <xf numFmtId="0" fontId="0" fillId="0" borderId="0" xfId="0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justify" vertical="top" wrapText="1"/>
      <protection/>
    </xf>
    <xf numFmtId="49" fontId="3" fillId="0" borderId="11" xfId="0" applyNumberFormat="1" applyFont="1" applyFill="1" applyBorder="1" applyAlignment="1" applyProtection="1">
      <alignment horizontal="justify" vertical="top" wrapText="1"/>
      <protection/>
    </xf>
    <xf numFmtId="49" fontId="3" fillId="0" borderId="10" xfId="0" applyNumberFormat="1" applyFont="1" applyFill="1" applyBorder="1" applyAlignment="1" applyProtection="1">
      <alignment horizontal="justify" vertical="top" wrapText="1"/>
      <protection/>
    </xf>
    <xf numFmtId="49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 indent="11"/>
      <protection/>
    </xf>
    <xf numFmtId="49" fontId="4" fillId="0" borderId="0" xfId="0" applyNumberFormat="1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 indent="15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left" vertical="top" wrapText="1" indent="4"/>
      <protection/>
    </xf>
    <xf numFmtId="49" fontId="4" fillId="0" borderId="0" xfId="0" applyNumberFormat="1" applyFont="1" applyFill="1" applyAlignment="1" applyProtection="1">
      <alignment horizontal="left" vertical="top" wrapText="1" indent="2"/>
      <protection/>
    </xf>
    <xf numFmtId="49" fontId="4" fillId="0" borderId="0" xfId="0" applyNumberFormat="1" applyFont="1" applyFill="1" applyAlignment="1" applyProtection="1">
      <alignment horizontal="left" vertical="top" wrapText="1" inden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B1">
      <selection activeCell="I13" sqref="I13"/>
    </sheetView>
  </sheetViews>
  <sheetFormatPr defaultColWidth="9.140625" defaultRowHeight="18.75" customHeight="1"/>
  <cols>
    <col min="1" max="1" width="15.57421875" style="4" hidden="1" customWidth="1"/>
    <col min="2" max="2" width="32.00390625" style="4" customWidth="1"/>
    <col min="3" max="3" width="36.57421875" style="4" customWidth="1"/>
    <col min="4" max="4" width="16.00390625" style="4" customWidth="1"/>
  </cols>
  <sheetData>
    <row r="1" spans="1:4" s="19" customFormat="1" ht="18.75" customHeight="1">
      <c r="A1" s="17" t="s">
        <v>4</v>
      </c>
      <c r="B1" s="18" t="s">
        <v>0</v>
      </c>
      <c r="C1" s="32" t="s">
        <v>5</v>
      </c>
      <c r="D1" s="32"/>
    </row>
    <row r="2" spans="1:4" s="19" customFormat="1" ht="48" customHeight="1">
      <c r="A2" s="17"/>
      <c r="B2" s="18" t="s">
        <v>0</v>
      </c>
      <c r="C2" s="32" t="s">
        <v>6</v>
      </c>
      <c r="D2" s="32"/>
    </row>
    <row r="3" spans="1:4" s="19" customFormat="1" ht="15">
      <c r="A3" s="17"/>
      <c r="B3" s="18"/>
      <c r="C3" s="33" t="s">
        <v>204</v>
      </c>
      <c r="D3" s="33"/>
    </row>
    <row r="4" spans="1:5" s="19" customFormat="1" ht="34.5" customHeight="1">
      <c r="A4" s="17" t="s">
        <v>4</v>
      </c>
      <c r="B4" s="18" t="s">
        <v>0</v>
      </c>
      <c r="C4" s="32" t="s">
        <v>7</v>
      </c>
      <c r="D4" s="32"/>
      <c r="E4" s="19" t="s">
        <v>0</v>
      </c>
    </row>
    <row r="5" spans="1:3" ht="18.75" customHeight="1">
      <c r="A5" s="4" t="s">
        <v>4</v>
      </c>
      <c r="B5" s="5" t="s">
        <v>0</v>
      </c>
      <c r="C5" s="6"/>
    </row>
    <row r="6" spans="1:2" ht="18.75" customHeight="1">
      <c r="A6" s="4" t="s">
        <v>4</v>
      </c>
      <c r="B6" s="5" t="s">
        <v>0</v>
      </c>
    </row>
    <row r="7" spans="1:2" ht="18.75" customHeight="1">
      <c r="A7" s="4" t="s">
        <v>4</v>
      </c>
      <c r="B7" s="5" t="s">
        <v>0</v>
      </c>
    </row>
    <row r="8" spans="2:4" ht="18.75" customHeight="1">
      <c r="B8" s="31" t="s">
        <v>8</v>
      </c>
      <c r="C8" s="31"/>
      <c r="D8" s="31"/>
    </row>
    <row r="9" ht="18.75" customHeight="1">
      <c r="B9" s="5" t="s">
        <v>0</v>
      </c>
    </row>
    <row r="10" spans="1:4" ht="31.5" customHeight="1">
      <c r="A10" s="4" t="s">
        <v>9</v>
      </c>
      <c r="B10" s="8" t="s">
        <v>10</v>
      </c>
      <c r="C10" s="8" t="s">
        <v>11</v>
      </c>
      <c r="D10" s="8" t="s">
        <v>12</v>
      </c>
    </row>
    <row r="11" spans="1:4" ht="55.5" customHeight="1">
      <c r="A11" s="4" t="s">
        <v>13</v>
      </c>
      <c r="B11" s="8" t="s">
        <v>14</v>
      </c>
      <c r="C11" s="16" t="s">
        <v>15</v>
      </c>
      <c r="D11" s="9" t="s">
        <v>16</v>
      </c>
    </row>
    <row r="12" spans="1:4" ht="55.5" customHeight="1">
      <c r="A12" s="4" t="s">
        <v>13</v>
      </c>
      <c r="B12" s="8" t="s">
        <v>17</v>
      </c>
      <c r="C12" s="16" t="s">
        <v>18</v>
      </c>
      <c r="D12" s="9" t="s">
        <v>19</v>
      </c>
    </row>
    <row r="13" spans="1:4" ht="55.5" customHeight="1">
      <c r="A13" s="4" t="s">
        <v>13</v>
      </c>
      <c r="B13" s="8" t="s">
        <v>20</v>
      </c>
      <c r="C13" s="16" t="s">
        <v>21</v>
      </c>
      <c r="D13" s="9" t="s">
        <v>22</v>
      </c>
    </row>
    <row r="14" ht="36.75" customHeight="1">
      <c r="C14" s="3"/>
    </row>
    <row r="15" ht="36.75" customHeight="1">
      <c r="C15" s="3"/>
    </row>
    <row r="16" ht="36.75" customHeight="1">
      <c r="C16" s="3"/>
    </row>
    <row r="17" ht="36.75" customHeight="1">
      <c r="C17" s="3"/>
    </row>
    <row r="18" ht="36.75" customHeight="1">
      <c r="C18" s="3"/>
    </row>
    <row r="19" ht="36.75" customHeight="1">
      <c r="C19" s="3"/>
    </row>
    <row r="20" ht="36.75" customHeight="1">
      <c r="C20" s="3"/>
    </row>
    <row r="21" ht="36.75" customHeight="1">
      <c r="C21" s="3"/>
    </row>
    <row r="22" ht="36.75" customHeight="1">
      <c r="C22" s="3"/>
    </row>
    <row r="23" ht="36.75" customHeight="1">
      <c r="C23" s="3"/>
    </row>
    <row r="24" ht="36.75" customHeight="1">
      <c r="C24" s="3"/>
    </row>
    <row r="25" ht="36.75" customHeight="1">
      <c r="C25" s="3"/>
    </row>
    <row r="26" ht="36.75" customHeight="1">
      <c r="C26" s="3"/>
    </row>
    <row r="27" ht="36.75" customHeight="1">
      <c r="C27" s="3"/>
    </row>
    <row r="28" ht="36.75" customHeight="1">
      <c r="C28" s="3"/>
    </row>
    <row r="29" ht="36.75" customHeight="1">
      <c r="C29" s="3"/>
    </row>
    <row r="30" ht="36.75" customHeight="1">
      <c r="C30" s="3"/>
    </row>
    <row r="31" ht="36.75" customHeight="1">
      <c r="C31" s="3"/>
    </row>
    <row r="32" ht="36.75" customHeight="1">
      <c r="C32" s="3"/>
    </row>
    <row r="33" ht="36.75" customHeight="1">
      <c r="C33" s="3"/>
    </row>
    <row r="34" ht="36.75" customHeight="1">
      <c r="C34" s="3"/>
    </row>
    <row r="35" ht="36.75" customHeight="1">
      <c r="C35" s="3"/>
    </row>
    <row r="36" ht="36.75" customHeight="1">
      <c r="C36" s="3"/>
    </row>
    <row r="37" ht="36.75" customHeight="1">
      <c r="C37" s="3"/>
    </row>
    <row r="38" ht="36.75" customHeight="1">
      <c r="C38" s="3"/>
    </row>
    <row r="39" ht="36.75" customHeight="1">
      <c r="C39" s="3"/>
    </row>
    <row r="40" ht="36.75" customHeight="1">
      <c r="C40" s="3"/>
    </row>
    <row r="41" ht="36.75" customHeight="1">
      <c r="C41" s="3"/>
    </row>
    <row r="42" ht="36.75" customHeight="1">
      <c r="C42" s="3"/>
    </row>
    <row r="43" ht="36.75" customHeight="1">
      <c r="C43" s="3"/>
    </row>
    <row r="44" ht="36.75" customHeight="1">
      <c r="C44" s="3"/>
    </row>
    <row r="45" ht="36.75" customHeight="1">
      <c r="C45" s="3"/>
    </row>
    <row r="46" ht="36.75" customHeight="1">
      <c r="C46" s="3"/>
    </row>
    <row r="47" ht="36.75" customHeight="1">
      <c r="C47" s="3"/>
    </row>
    <row r="48" ht="36.75" customHeight="1">
      <c r="C48" s="3"/>
    </row>
    <row r="49" ht="36.75" customHeight="1">
      <c r="C49" s="3"/>
    </row>
    <row r="50" ht="36.75" customHeight="1">
      <c r="C50" s="3"/>
    </row>
    <row r="51" ht="36.75" customHeight="1">
      <c r="C51" s="3"/>
    </row>
    <row r="52" ht="36.75" customHeight="1">
      <c r="C52" s="3"/>
    </row>
    <row r="53" ht="36.75" customHeight="1">
      <c r="C53" s="3"/>
    </row>
    <row r="54" ht="36.75" customHeight="1">
      <c r="C54" s="3"/>
    </row>
    <row r="55" ht="36.75" customHeight="1">
      <c r="C55" s="3"/>
    </row>
    <row r="56" ht="36.75" customHeight="1">
      <c r="C56" s="3"/>
    </row>
    <row r="57" ht="36.75" customHeight="1">
      <c r="C57" s="3"/>
    </row>
    <row r="58" ht="36.75" customHeight="1">
      <c r="C58" s="3"/>
    </row>
    <row r="59" ht="36.75" customHeight="1">
      <c r="C59" s="3"/>
    </row>
    <row r="60" ht="36.75" customHeight="1">
      <c r="C60" s="3"/>
    </row>
    <row r="61" ht="36.75" customHeight="1">
      <c r="C61" s="3"/>
    </row>
    <row r="62" ht="36.75" customHeight="1">
      <c r="C62" s="3"/>
    </row>
    <row r="63" ht="36.75" customHeight="1">
      <c r="C63" s="3"/>
    </row>
    <row r="64" ht="36.75" customHeight="1">
      <c r="C64" s="3"/>
    </row>
    <row r="65" ht="36.75" customHeight="1">
      <c r="C65" s="3"/>
    </row>
    <row r="66" ht="36.75" customHeight="1">
      <c r="C66" s="3"/>
    </row>
    <row r="67" ht="36.75" customHeight="1">
      <c r="C67" s="3"/>
    </row>
    <row r="68" ht="36.75" customHeight="1">
      <c r="C68" s="3"/>
    </row>
    <row r="69" ht="36.75" customHeight="1">
      <c r="C69" s="3"/>
    </row>
    <row r="70" ht="36.75" customHeight="1">
      <c r="C70" s="3"/>
    </row>
    <row r="71" ht="36.75" customHeight="1">
      <c r="C71" s="3"/>
    </row>
    <row r="72" ht="36.75" customHeight="1">
      <c r="C72" s="3"/>
    </row>
    <row r="73" ht="36.75" customHeight="1">
      <c r="C73" s="3"/>
    </row>
    <row r="74" ht="36.75" customHeight="1">
      <c r="C74" s="3"/>
    </row>
    <row r="75" ht="36.75" customHeight="1">
      <c r="C75" s="3"/>
    </row>
    <row r="76" ht="36.75" customHeight="1">
      <c r="C76" s="3"/>
    </row>
    <row r="77" ht="36.75" customHeight="1">
      <c r="C77" s="3"/>
    </row>
    <row r="78" ht="36.75" customHeight="1">
      <c r="C78" s="3"/>
    </row>
    <row r="79" ht="36.75" customHeight="1">
      <c r="C79" s="3"/>
    </row>
    <row r="80" ht="36.75" customHeight="1">
      <c r="C80" s="3"/>
    </row>
    <row r="81" ht="36.75" customHeight="1">
      <c r="C81" s="3"/>
    </row>
    <row r="82" ht="36.75" customHeight="1">
      <c r="C82" s="3"/>
    </row>
    <row r="83" ht="36.75" customHeight="1">
      <c r="C83" s="3"/>
    </row>
    <row r="84" ht="36.75" customHeight="1">
      <c r="C84" s="3"/>
    </row>
    <row r="85" ht="36.75" customHeight="1">
      <c r="C85" s="3"/>
    </row>
    <row r="86" ht="36.75" customHeight="1">
      <c r="C86" s="3"/>
    </row>
    <row r="87" ht="36.75" customHeight="1">
      <c r="C87" s="3"/>
    </row>
    <row r="88" ht="36.75" customHeight="1">
      <c r="C88" s="3"/>
    </row>
    <row r="89" ht="36.75" customHeight="1">
      <c r="C89" s="3"/>
    </row>
    <row r="90" ht="36.75" customHeight="1"/>
  </sheetData>
  <sheetProtection/>
  <mergeCells count="5">
    <mergeCell ref="C1:D1"/>
    <mergeCell ref="C2:D2"/>
    <mergeCell ref="C4:D4"/>
    <mergeCell ref="B8:D8"/>
    <mergeCell ref="C3:D3"/>
  </mergeCells>
  <printOptions/>
  <pageMargins left="1.1023622047244095" right="0.31496062992125984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B44">
      <selection activeCell="B5" sqref="A5:IV5"/>
    </sheetView>
  </sheetViews>
  <sheetFormatPr defaultColWidth="9.140625" defaultRowHeight="18.75" customHeight="1"/>
  <cols>
    <col min="1" max="1" width="22.8515625" style="4" hidden="1" customWidth="1"/>
    <col min="2" max="2" width="42.00390625" style="4" customWidth="1"/>
    <col min="3" max="3" width="4.140625" style="4" customWidth="1"/>
    <col min="4" max="4" width="4.8515625" style="4" customWidth="1"/>
    <col min="5" max="5" width="16.7109375" style="4" customWidth="1"/>
    <col min="6" max="6" width="5.8515625" style="4" customWidth="1"/>
    <col min="7" max="7" width="10.140625" style="4" customWidth="1"/>
  </cols>
  <sheetData>
    <row r="1" spans="1:7" ht="18.75" customHeight="1">
      <c r="A1" s="4" t="s">
        <v>192</v>
      </c>
      <c r="B1" s="18" t="s">
        <v>0</v>
      </c>
      <c r="C1" s="17" t="s">
        <v>0</v>
      </c>
      <c r="D1" s="33" t="s">
        <v>193</v>
      </c>
      <c r="E1" s="33"/>
      <c r="F1" s="33"/>
      <c r="G1" s="33"/>
    </row>
    <row r="2" spans="1:7" ht="50.25" customHeight="1">
      <c r="A2" s="4" t="s">
        <v>4</v>
      </c>
      <c r="B2" s="18" t="s">
        <v>0</v>
      </c>
      <c r="C2" s="18" t="s">
        <v>0</v>
      </c>
      <c r="D2" s="33" t="s">
        <v>6</v>
      </c>
      <c r="E2" s="33"/>
      <c r="F2" s="33"/>
      <c r="G2" s="33"/>
    </row>
    <row r="3" spans="2:7" ht="15" customHeight="1">
      <c r="B3" s="18"/>
      <c r="C3" s="18"/>
      <c r="D3" s="35" t="s">
        <v>290</v>
      </c>
      <c r="E3" s="35"/>
      <c r="F3" s="35"/>
      <c r="G3" s="35"/>
    </row>
    <row r="4" spans="1:7" ht="38.25" customHeight="1">
      <c r="A4" s="4" t="s">
        <v>4</v>
      </c>
      <c r="B4" s="18" t="s">
        <v>0</v>
      </c>
      <c r="C4" s="18" t="s">
        <v>0</v>
      </c>
      <c r="D4" s="33" t="s">
        <v>7</v>
      </c>
      <c r="E4" s="33"/>
      <c r="F4" s="33"/>
      <c r="G4" s="33"/>
    </row>
    <row r="5" spans="1:3" ht="7.5" customHeight="1">
      <c r="A5" s="4" t="s">
        <v>4</v>
      </c>
      <c r="B5" s="5" t="s">
        <v>0</v>
      </c>
      <c r="C5" s="5" t="s">
        <v>0</v>
      </c>
    </row>
    <row r="6" spans="1:7" ht="55.5" customHeight="1">
      <c r="A6" s="4" t="s">
        <v>2</v>
      </c>
      <c r="B6" s="31" t="s">
        <v>194</v>
      </c>
      <c r="C6" s="31"/>
      <c r="D6" s="31"/>
      <c r="E6" s="31"/>
      <c r="F6" s="31"/>
      <c r="G6" s="31"/>
    </row>
    <row r="7" spans="1:7" ht="75.75" customHeight="1" hidden="1">
      <c r="A7" s="4" t="s">
        <v>3</v>
      </c>
      <c r="B7" s="31" t="s">
        <v>195</v>
      </c>
      <c r="C7" s="31"/>
      <c r="D7" s="31"/>
      <c r="E7" s="31"/>
      <c r="F7" s="31"/>
      <c r="G7" s="31"/>
    </row>
    <row r="8" ht="8.25" customHeight="1">
      <c r="B8" s="5" t="s">
        <v>0</v>
      </c>
    </row>
    <row r="9" spans="1:7" ht="47.25" customHeight="1">
      <c r="A9" s="4" t="s">
        <v>9</v>
      </c>
      <c r="B9" s="8" t="s">
        <v>84</v>
      </c>
      <c r="C9" s="9" t="s">
        <v>89</v>
      </c>
      <c r="D9" s="9" t="s">
        <v>90</v>
      </c>
      <c r="E9" s="9" t="s">
        <v>138</v>
      </c>
      <c r="F9" s="9" t="s">
        <v>139</v>
      </c>
      <c r="G9" s="8" t="s">
        <v>12</v>
      </c>
    </row>
    <row r="10" spans="1:7" ht="18.75" customHeight="1">
      <c r="A10" s="4" t="s">
        <v>4</v>
      </c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7" ht="78.75">
      <c r="A11" s="4" t="s">
        <v>91</v>
      </c>
      <c r="B11" s="28" t="s">
        <v>248</v>
      </c>
      <c r="C11" s="12" t="s">
        <v>0</v>
      </c>
      <c r="D11" s="12" t="s">
        <v>0</v>
      </c>
      <c r="E11" s="12" t="s">
        <v>140</v>
      </c>
      <c r="F11" s="12" t="s">
        <v>0</v>
      </c>
      <c r="G11" s="12" t="s">
        <v>196</v>
      </c>
    </row>
    <row r="12" spans="1:7" ht="31.5">
      <c r="A12" s="4" t="s">
        <v>91</v>
      </c>
      <c r="B12" s="28" t="s">
        <v>249</v>
      </c>
      <c r="C12" s="12" t="s">
        <v>0</v>
      </c>
      <c r="D12" s="12" t="s">
        <v>0</v>
      </c>
      <c r="E12" s="12" t="s">
        <v>141</v>
      </c>
      <c r="F12" s="12" t="s">
        <v>0</v>
      </c>
      <c r="G12" s="12" t="s">
        <v>197</v>
      </c>
    </row>
    <row r="13" spans="1:7" ht="31.5">
      <c r="A13" s="4" t="s">
        <v>91</v>
      </c>
      <c r="B13" s="28" t="s">
        <v>250</v>
      </c>
      <c r="C13" s="12" t="s">
        <v>0</v>
      </c>
      <c r="D13" s="12" t="s">
        <v>0</v>
      </c>
      <c r="E13" s="12" t="s">
        <v>144</v>
      </c>
      <c r="F13" s="12" t="s">
        <v>0</v>
      </c>
      <c r="G13" s="12" t="s">
        <v>100</v>
      </c>
    </row>
    <row r="14" spans="1:7" ht="94.5">
      <c r="A14" s="4" t="s">
        <v>91</v>
      </c>
      <c r="B14" s="28" t="s">
        <v>251</v>
      </c>
      <c r="C14" s="12" t="s">
        <v>93</v>
      </c>
      <c r="D14" s="12" t="s">
        <v>99</v>
      </c>
      <c r="E14" s="12" t="s">
        <v>144</v>
      </c>
      <c r="F14" s="12" t="s">
        <v>143</v>
      </c>
      <c r="G14" s="12" t="s">
        <v>145</v>
      </c>
    </row>
    <row r="15" spans="1:7" ht="31.5">
      <c r="A15" s="4" t="s">
        <v>91</v>
      </c>
      <c r="B15" s="28" t="s">
        <v>253</v>
      </c>
      <c r="C15" s="12" t="s">
        <v>93</v>
      </c>
      <c r="D15" s="12" t="s">
        <v>99</v>
      </c>
      <c r="E15" s="12" t="s">
        <v>144</v>
      </c>
      <c r="F15" s="12" t="s">
        <v>146</v>
      </c>
      <c r="G15" s="12" t="s">
        <v>147</v>
      </c>
    </row>
    <row r="16" spans="1:7" ht="21" customHeight="1">
      <c r="A16" s="4" t="s">
        <v>91</v>
      </c>
      <c r="B16" s="28" t="s">
        <v>254</v>
      </c>
      <c r="C16" s="12" t="s">
        <v>93</v>
      </c>
      <c r="D16" s="12" t="s">
        <v>99</v>
      </c>
      <c r="E16" s="12" t="s">
        <v>144</v>
      </c>
      <c r="F16" s="12" t="s">
        <v>148</v>
      </c>
      <c r="G16" s="12" t="s">
        <v>149</v>
      </c>
    </row>
    <row r="17" spans="1:7" ht="31.5">
      <c r="A17" s="4" t="s">
        <v>91</v>
      </c>
      <c r="B17" s="28" t="s">
        <v>250</v>
      </c>
      <c r="C17" s="12" t="s">
        <v>0</v>
      </c>
      <c r="D17" s="12" t="s">
        <v>0</v>
      </c>
      <c r="E17" s="12" t="s">
        <v>142</v>
      </c>
      <c r="F17" s="12" t="s">
        <v>0</v>
      </c>
      <c r="G17" s="12" t="s">
        <v>97</v>
      </c>
    </row>
    <row r="18" spans="1:7" ht="94.5">
      <c r="A18" s="4" t="s">
        <v>91</v>
      </c>
      <c r="B18" s="28" t="s">
        <v>251</v>
      </c>
      <c r="C18" s="12" t="s">
        <v>93</v>
      </c>
      <c r="D18" s="12" t="s">
        <v>96</v>
      </c>
      <c r="E18" s="12" t="s">
        <v>142</v>
      </c>
      <c r="F18" s="12" t="s">
        <v>143</v>
      </c>
      <c r="G18" s="12" t="s">
        <v>97</v>
      </c>
    </row>
    <row r="19" spans="1:7" ht="31.5">
      <c r="A19" s="4" t="s">
        <v>91</v>
      </c>
      <c r="B19" s="28" t="s">
        <v>262</v>
      </c>
      <c r="C19" s="12" t="s">
        <v>0</v>
      </c>
      <c r="D19" s="12" t="s">
        <v>0</v>
      </c>
      <c r="E19" s="12" t="s">
        <v>158</v>
      </c>
      <c r="F19" s="12" t="s">
        <v>0</v>
      </c>
      <c r="G19" s="12" t="s">
        <v>108</v>
      </c>
    </row>
    <row r="20" spans="1:7" ht="47.25">
      <c r="A20" s="4" t="s">
        <v>91</v>
      </c>
      <c r="B20" s="28" t="s">
        <v>263</v>
      </c>
      <c r="C20" s="12" t="s">
        <v>0</v>
      </c>
      <c r="D20" s="12" t="s">
        <v>0</v>
      </c>
      <c r="E20" s="12" t="s">
        <v>159</v>
      </c>
      <c r="F20" s="12" t="s">
        <v>0</v>
      </c>
      <c r="G20" s="12" t="s">
        <v>108</v>
      </c>
    </row>
    <row r="21" spans="1:7" ht="94.5">
      <c r="A21" s="4" t="s">
        <v>91</v>
      </c>
      <c r="B21" s="28" t="s">
        <v>251</v>
      </c>
      <c r="C21" s="12" t="s">
        <v>96</v>
      </c>
      <c r="D21" s="12" t="s">
        <v>110</v>
      </c>
      <c r="E21" s="12" t="s">
        <v>159</v>
      </c>
      <c r="F21" s="12" t="s">
        <v>143</v>
      </c>
      <c r="G21" s="12" t="s">
        <v>160</v>
      </c>
    </row>
    <row r="22" spans="1:7" ht="31.5">
      <c r="A22" s="4" t="s">
        <v>91</v>
      </c>
      <c r="B22" s="28" t="s">
        <v>253</v>
      </c>
      <c r="C22" s="12" t="s">
        <v>96</v>
      </c>
      <c r="D22" s="12" t="s">
        <v>110</v>
      </c>
      <c r="E22" s="12" t="s">
        <v>159</v>
      </c>
      <c r="F22" s="12" t="s">
        <v>146</v>
      </c>
      <c r="G22" s="12" t="s">
        <v>161</v>
      </c>
    </row>
    <row r="23" spans="1:7" ht="47.25">
      <c r="A23" s="4" t="s">
        <v>91</v>
      </c>
      <c r="B23" s="28" t="s">
        <v>273</v>
      </c>
      <c r="C23" s="12" t="s">
        <v>0</v>
      </c>
      <c r="D23" s="12" t="s">
        <v>0</v>
      </c>
      <c r="E23" s="12" t="s">
        <v>170</v>
      </c>
      <c r="F23" s="12" t="s">
        <v>0</v>
      </c>
      <c r="G23" s="12" t="s">
        <v>171</v>
      </c>
    </row>
    <row r="24" spans="1:7" ht="47.25">
      <c r="A24" s="4" t="s">
        <v>91</v>
      </c>
      <c r="B24" s="28" t="s">
        <v>274</v>
      </c>
      <c r="C24" s="12" t="s">
        <v>0</v>
      </c>
      <c r="D24" s="12" t="s">
        <v>0</v>
      </c>
      <c r="E24" s="12" t="s">
        <v>172</v>
      </c>
      <c r="F24" s="12" t="s">
        <v>0</v>
      </c>
      <c r="G24" s="12" t="s">
        <v>171</v>
      </c>
    </row>
    <row r="25" spans="1:7" ht="94.5">
      <c r="A25" s="4" t="s">
        <v>91</v>
      </c>
      <c r="B25" s="28" t="s">
        <v>275</v>
      </c>
      <c r="C25" s="12" t="s">
        <v>0</v>
      </c>
      <c r="D25" s="12" t="s">
        <v>0</v>
      </c>
      <c r="E25" s="12" t="s">
        <v>173</v>
      </c>
      <c r="F25" s="12" t="s">
        <v>0</v>
      </c>
      <c r="G25" s="12" t="s">
        <v>171</v>
      </c>
    </row>
    <row r="26" spans="1:7" ht="94.5">
      <c r="A26" s="4" t="s">
        <v>91</v>
      </c>
      <c r="B26" s="28" t="s">
        <v>251</v>
      </c>
      <c r="C26" s="12" t="s">
        <v>116</v>
      </c>
      <c r="D26" s="12" t="s">
        <v>99</v>
      </c>
      <c r="E26" s="12" t="s">
        <v>173</v>
      </c>
      <c r="F26" s="12" t="s">
        <v>143</v>
      </c>
      <c r="G26" s="12" t="s">
        <v>174</v>
      </c>
    </row>
    <row r="27" spans="1:7" ht="31.5">
      <c r="A27" s="4" t="s">
        <v>91</v>
      </c>
      <c r="B27" s="28" t="s">
        <v>253</v>
      </c>
      <c r="C27" s="12" t="s">
        <v>116</v>
      </c>
      <c r="D27" s="12" t="s">
        <v>99</v>
      </c>
      <c r="E27" s="12" t="s">
        <v>173</v>
      </c>
      <c r="F27" s="12" t="s">
        <v>146</v>
      </c>
      <c r="G27" s="12" t="s">
        <v>175</v>
      </c>
    </row>
    <row r="28" spans="1:7" ht="31.5">
      <c r="A28" s="4" t="s">
        <v>91</v>
      </c>
      <c r="B28" s="28" t="s">
        <v>276</v>
      </c>
      <c r="C28" s="12" t="s">
        <v>0</v>
      </c>
      <c r="D28" s="12" t="s">
        <v>0</v>
      </c>
      <c r="E28" s="12" t="s">
        <v>176</v>
      </c>
      <c r="F28" s="12" t="s">
        <v>0</v>
      </c>
      <c r="G28" s="12" t="s">
        <v>177</v>
      </c>
    </row>
    <row r="29" spans="1:7" ht="47.25">
      <c r="A29" s="4" t="s">
        <v>91</v>
      </c>
      <c r="B29" s="28" t="s">
        <v>277</v>
      </c>
      <c r="C29" s="12" t="s">
        <v>0</v>
      </c>
      <c r="D29" s="12" t="s">
        <v>0</v>
      </c>
      <c r="E29" s="12" t="s">
        <v>178</v>
      </c>
      <c r="F29" s="12" t="s">
        <v>0</v>
      </c>
      <c r="G29" s="12" t="s">
        <v>177</v>
      </c>
    </row>
    <row r="30" spans="1:7" ht="47.25">
      <c r="A30" s="4" t="s">
        <v>91</v>
      </c>
      <c r="B30" s="28" t="s">
        <v>278</v>
      </c>
      <c r="C30" s="12" t="s">
        <v>0</v>
      </c>
      <c r="D30" s="12" t="s">
        <v>0</v>
      </c>
      <c r="E30" s="12" t="s">
        <v>179</v>
      </c>
      <c r="F30" s="12" t="s">
        <v>0</v>
      </c>
      <c r="G30" s="12" t="s">
        <v>177</v>
      </c>
    </row>
    <row r="31" spans="1:7" ht="47.25">
      <c r="A31" s="4" t="s">
        <v>91</v>
      </c>
      <c r="B31" s="28" t="s">
        <v>279</v>
      </c>
      <c r="C31" s="12" t="s">
        <v>116</v>
      </c>
      <c r="D31" s="12" t="s">
        <v>99</v>
      </c>
      <c r="E31" s="12" t="s">
        <v>179</v>
      </c>
      <c r="F31" s="12" t="s">
        <v>146</v>
      </c>
      <c r="G31" s="12" t="s">
        <v>177</v>
      </c>
    </row>
    <row r="32" spans="1:7" ht="31.5">
      <c r="A32" s="4" t="s">
        <v>91</v>
      </c>
      <c r="B32" s="28" t="s">
        <v>280</v>
      </c>
      <c r="C32" s="12" t="s">
        <v>0</v>
      </c>
      <c r="D32" s="12" t="s">
        <v>0</v>
      </c>
      <c r="E32" s="12" t="s">
        <v>180</v>
      </c>
      <c r="F32" s="12" t="s">
        <v>0</v>
      </c>
      <c r="G32" s="12" t="s">
        <v>198</v>
      </c>
    </row>
    <row r="33" spans="1:7" ht="31.5">
      <c r="A33" s="4" t="s">
        <v>91</v>
      </c>
      <c r="B33" s="28" t="s">
        <v>286</v>
      </c>
      <c r="C33" s="12" t="s">
        <v>0</v>
      </c>
      <c r="D33" s="12" t="s">
        <v>0</v>
      </c>
      <c r="E33" s="12" t="s">
        <v>184</v>
      </c>
      <c r="F33" s="12" t="s">
        <v>0</v>
      </c>
      <c r="G33" s="12" t="s">
        <v>124</v>
      </c>
    </row>
    <row r="34" spans="1:7" ht="47.25">
      <c r="A34" s="4" t="s">
        <v>91</v>
      </c>
      <c r="B34" s="28" t="s">
        <v>287</v>
      </c>
      <c r="C34" s="12" t="s">
        <v>0</v>
      </c>
      <c r="D34" s="12" t="s">
        <v>0</v>
      </c>
      <c r="E34" s="12" t="s">
        <v>185</v>
      </c>
      <c r="F34" s="12" t="s">
        <v>0</v>
      </c>
      <c r="G34" s="12" t="s">
        <v>124</v>
      </c>
    </row>
    <row r="35" spans="1:7" ht="31.5">
      <c r="A35" s="4" t="s">
        <v>91</v>
      </c>
      <c r="B35" s="28" t="s">
        <v>253</v>
      </c>
      <c r="C35" s="12" t="s">
        <v>102</v>
      </c>
      <c r="D35" s="12" t="s">
        <v>96</v>
      </c>
      <c r="E35" s="12" t="s">
        <v>185</v>
      </c>
      <c r="F35" s="12" t="s">
        <v>146</v>
      </c>
      <c r="G35" s="12" t="s">
        <v>124</v>
      </c>
    </row>
    <row r="36" spans="1:7" ht="31.5">
      <c r="A36" s="4" t="s">
        <v>91</v>
      </c>
      <c r="B36" s="28" t="s">
        <v>281</v>
      </c>
      <c r="C36" s="12" t="s">
        <v>0</v>
      </c>
      <c r="D36" s="12" t="s">
        <v>0</v>
      </c>
      <c r="E36" s="12" t="s">
        <v>181</v>
      </c>
      <c r="F36" s="12" t="s">
        <v>0</v>
      </c>
      <c r="G36" s="12" t="s">
        <v>121</v>
      </c>
    </row>
    <row r="37" spans="1:7" ht="18.75">
      <c r="A37" s="4" t="s">
        <v>91</v>
      </c>
      <c r="B37" s="28" t="s">
        <v>282</v>
      </c>
      <c r="C37" s="12" t="s">
        <v>0</v>
      </c>
      <c r="D37" s="12" t="s">
        <v>0</v>
      </c>
      <c r="E37" s="12" t="s">
        <v>182</v>
      </c>
      <c r="F37" s="12" t="s">
        <v>0</v>
      </c>
      <c r="G37" s="12" t="s">
        <v>121</v>
      </c>
    </row>
    <row r="38" spans="1:7" ht="47.25">
      <c r="A38" s="4" t="s">
        <v>91</v>
      </c>
      <c r="B38" s="28" t="s">
        <v>283</v>
      </c>
      <c r="C38" s="12" t="s">
        <v>120</v>
      </c>
      <c r="D38" s="12" t="s">
        <v>93</v>
      </c>
      <c r="E38" s="12" t="s">
        <v>182</v>
      </c>
      <c r="F38" s="12" t="s">
        <v>183</v>
      </c>
      <c r="G38" s="12" t="s">
        <v>121</v>
      </c>
    </row>
    <row r="39" spans="1:7" ht="31.5">
      <c r="A39" s="4" t="s">
        <v>91</v>
      </c>
      <c r="B39" s="28" t="s">
        <v>266</v>
      </c>
      <c r="C39" s="12" t="s">
        <v>0</v>
      </c>
      <c r="D39" s="12" t="s">
        <v>0</v>
      </c>
      <c r="E39" s="12" t="s">
        <v>162</v>
      </c>
      <c r="F39" s="12" t="s">
        <v>0</v>
      </c>
      <c r="G39" s="12" t="s">
        <v>113</v>
      </c>
    </row>
    <row r="40" spans="1:7" ht="31.5">
      <c r="A40" s="4" t="s">
        <v>91</v>
      </c>
      <c r="B40" s="28" t="s">
        <v>267</v>
      </c>
      <c r="C40" s="12" t="s">
        <v>0</v>
      </c>
      <c r="D40" s="12" t="s">
        <v>0</v>
      </c>
      <c r="E40" s="12" t="s">
        <v>163</v>
      </c>
      <c r="F40" s="12" t="s">
        <v>0</v>
      </c>
      <c r="G40" s="12" t="s">
        <v>113</v>
      </c>
    </row>
    <row r="41" spans="1:7" ht="31.5">
      <c r="A41" s="4" t="s">
        <v>91</v>
      </c>
      <c r="B41" s="28" t="s">
        <v>268</v>
      </c>
      <c r="C41" s="12" t="s">
        <v>0</v>
      </c>
      <c r="D41" s="12" t="s">
        <v>0</v>
      </c>
      <c r="E41" s="12" t="s">
        <v>164</v>
      </c>
      <c r="F41" s="12" t="s">
        <v>0</v>
      </c>
      <c r="G41" s="12" t="s">
        <v>165</v>
      </c>
    </row>
    <row r="42" spans="1:7" ht="31.5">
      <c r="A42" s="4" t="s">
        <v>91</v>
      </c>
      <c r="B42" s="28" t="s">
        <v>253</v>
      </c>
      <c r="C42" s="12" t="s">
        <v>112</v>
      </c>
      <c r="D42" s="12" t="s">
        <v>110</v>
      </c>
      <c r="E42" s="12" t="s">
        <v>164</v>
      </c>
      <c r="F42" s="12" t="s">
        <v>146</v>
      </c>
      <c r="G42" s="12" t="s">
        <v>165</v>
      </c>
    </row>
    <row r="43" spans="1:7" ht="47.25">
      <c r="A43" s="4" t="s">
        <v>91</v>
      </c>
      <c r="B43" s="28" t="s">
        <v>269</v>
      </c>
      <c r="C43" s="12" t="s">
        <v>0</v>
      </c>
      <c r="D43" s="12" t="s">
        <v>0</v>
      </c>
      <c r="E43" s="12" t="s">
        <v>166</v>
      </c>
      <c r="F43" s="12" t="s">
        <v>0</v>
      </c>
      <c r="G43" s="12" t="s">
        <v>167</v>
      </c>
    </row>
    <row r="44" spans="1:7" ht="31.5">
      <c r="A44" s="4" t="s">
        <v>91</v>
      </c>
      <c r="B44" s="28" t="s">
        <v>253</v>
      </c>
      <c r="C44" s="12" t="s">
        <v>112</v>
      </c>
      <c r="D44" s="12" t="s">
        <v>110</v>
      </c>
      <c r="E44" s="12" t="s">
        <v>166</v>
      </c>
      <c r="F44" s="12" t="s">
        <v>146</v>
      </c>
      <c r="G44" s="12" t="s">
        <v>167</v>
      </c>
    </row>
    <row r="45" spans="1:7" ht="18.75">
      <c r="A45" s="4" t="s">
        <v>91</v>
      </c>
      <c r="B45" s="28" t="s">
        <v>270</v>
      </c>
      <c r="C45" s="12" t="s">
        <v>0</v>
      </c>
      <c r="D45" s="12" t="s">
        <v>0</v>
      </c>
      <c r="E45" s="12" t="s">
        <v>168</v>
      </c>
      <c r="F45" s="12" t="s">
        <v>0</v>
      </c>
      <c r="G45" s="12" t="s">
        <v>169</v>
      </c>
    </row>
    <row r="46" spans="1:7" ht="31.5">
      <c r="A46" s="4" t="s">
        <v>91</v>
      </c>
      <c r="B46" s="28" t="s">
        <v>253</v>
      </c>
      <c r="C46" s="12" t="s">
        <v>112</v>
      </c>
      <c r="D46" s="12" t="s">
        <v>110</v>
      </c>
      <c r="E46" s="12" t="s">
        <v>168</v>
      </c>
      <c r="F46" s="12" t="s">
        <v>146</v>
      </c>
      <c r="G46" s="12" t="s">
        <v>169</v>
      </c>
    </row>
    <row r="47" spans="1:7" ht="31.5">
      <c r="A47" s="4" t="s">
        <v>91</v>
      </c>
      <c r="B47" s="28" t="s">
        <v>258</v>
      </c>
      <c r="C47" s="12" t="s">
        <v>0</v>
      </c>
      <c r="D47" s="12" t="s">
        <v>0</v>
      </c>
      <c r="E47" s="12" t="s">
        <v>154</v>
      </c>
      <c r="F47" s="12" t="s">
        <v>0</v>
      </c>
      <c r="G47" s="12" t="s">
        <v>106</v>
      </c>
    </row>
    <row r="48" spans="1:7" ht="110.25">
      <c r="A48" s="4" t="s">
        <v>91</v>
      </c>
      <c r="B48" s="28" t="s">
        <v>259</v>
      </c>
      <c r="C48" s="12" t="s">
        <v>0</v>
      </c>
      <c r="D48" s="12" t="s">
        <v>0</v>
      </c>
      <c r="E48" s="12" t="s">
        <v>155</v>
      </c>
      <c r="F48" s="12" t="s">
        <v>0</v>
      </c>
      <c r="G48" s="12" t="s">
        <v>106</v>
      </c>
    </row>
    <row r="49" spans="1:7" ht="18.75">
      <c r="A49" s="4" t="s">
        <v>91</v>
      </c>
      <c r="B49" s="28" t="s">
        <v>260</v>
      </c>
      <c r="C49" s="12" t="s">
        <v>0</v>
      </c>
      <c r="D49" s="12" t="s">
        <v>0</v>
      </c>
      <c r="E49" s="12" t="s">
        <v>156</v>
      </c>
      <c r="F49" s="12" t="s">
        <v>0</v>
      </c>
      <c r="G49" s="12" t="s">
        <v>106</v>
      </c>
    </row>
    <row r="50" spans="1:7" ht="18.75">
      <c r="A50" s="4" t="s">
        <v>91</v>
      </c>
      <c r="B50" s="28" t="s">
        <v>261</v>
      </c>
      <c r="C50" s="12" t="s">
        <v>93</v>
      </c>
      <c r="D50" s="12" t="s">
        <v>105</v>
      </c>
      <c r="E50" s="12" t="s">
        <v>156</v>
      </c>
      <c r="F50" s="12" t="s">
        <v>157</v>
      </c>
      <c r="G50" s="12" t="s">
        <v>106</v>
      </c>
    </row>
    <row r="51" spans="1:7" ht="63">
      <c r="A51" s="4" t="s">
        <v>91</v>
      </c>
      <c r="B51" s="28" t="s">
        <v>255</v>
      </c>
      <c r="C51" s="12" t="s">
        <v>0</v>
      </c>
      <c r="D51" s="12" t="s">
        <v>0</v>
      </c>
      <c r="E51" s="12" t="s">
        <v>150</v>
      </c>
      <c r="F51" s="12" t="s">
        <v>0</v>
      </c>
      <c r="G51" s="12" t="s">
        <v>103</v>
      </c>
    </row>
    <row r="52" spans="1:7" ht="18.75">
      <c r="A52" s="4" t="s">
        <v>91</v>
      </c>
      <c r="B52" s="28" t="s">
        <v>237</v>
      </c>
      <c r="C52" s="12" t="s">
        <v>0</v>
      </c>
      <c r="D52" s="12" t="s">
        <v>0</v>
      </c>
      <c r="E52" s="12" t="s">
        <v>151</v>
      </c>
      <c r="F52" s="12" t="s">
        <v>0</v>
      </c>
      <c r="G52" s="12" t="s">
        <v>103</v>
      </c>
    </row>
    <row r="53" spans="1:7" ht="31.5">
      <c r="A53" s="4" t="s">
        <v>91</v>
      </c>
      <c r="B53" s="28" t="s">
        <v>256</v>
      </c>
      <c r="C53" s="12" t="s">
        <v>0</v>
      </c>
      <c r="D53" s="12" t="s">
        <v>0</v>
      </c>
      <c r="E53" s="12" t="s">
        <v>152</v>
      </c>
      <c r="F53" s="12" t="s">
        <v>0</v>
      </c>
      <c r="G53" s="12" t="s">
        <v>103</v>
      </c>
    </row>
    <row r="54" spans="1:7" ht="18.75">
      <c r="A54" s="4" t="s">
        <v>91</v>
      </c>
      <c r="B54" s="28" t="s">
        <v>257</v>
      </c>
      <c r="C54" s="12" t="s">
        <v>93</v>
      </c>
      <c r="D54" s="12" t="s">
        <v>102</v>
      </c>
      <c r="E54" s="12" t="s">
        <v>152</v>
      </c>
      <c r="F54" s="12" t="s">
        <v>153</v>
      </c>
      <c r="G54" s="12" t="s">
        <v>103</v>
      </c>
    </row>
    <row r="55" spans="1:7" ht="18.75">
      <c r="A55" s="4" t="s">
        <v>91</v>
      </c>
      <c r="B55" s="27" t="s">
        <v>126</v>
      </c>
      <c r="C55" s="12" t="s">
        <v>0</v>
      </c>
      <c r="D55" s="12" t="s">
        <v>0</v>
      </c>
      <c r="E55" s="12" t="s">
        <v>0</v>
      </c>
      <c r="F55" s="12" t="s">
        <v>0</v>
      </c>
      <c r="G55" s="12" t="s">
        <v>22</v>
      </c>
    </row>
    <row r="56" ht="18.75" customHeight="1">
      <c r="B56" s="6" t="s">
        <v>0</v>
      </c>
    </row>
  </sheetData>
  <sheetProtection/>
  <mergeCells count="6">
    <mergeCell ref="B6:G6"/>
    <mergeCell ref="B7:G7"/>
    <mergeCell ref="D1:G1"/>
    <mergeCell ref="D2:G2"/>
    <mergeCell ref="D4:G4"/>
    <mergeCell ref="D3:G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B34">
      <selection activeCell="E43" sqref="E43:J46"/>
    </sheetView>
  </sheetViews>
  <sheetFormatPr defaultColWidth="9.140625" defaultRowHeight="18.75" customHeight="1"/>
  <cols>
    <col min="1" max="1" width="29.57421875" style="4" hidden="1" customWidth="1"/>
    <col min="2" max="2" width="37.28125" style="4" customWidth="1"/>
    <col min="3" max="3" width="3.8515625" style="4" customWidth="1"/>
    <col min="4" max="4" width="4.421875" style="4" customWidth="1"/>
    <col min="5" max="5" width="15.421875" style="4" customWidth="1"/>
    <col min="6" max="6" width="5.140625" style="4" customWidth="1"/>
    <col min="7" max="8" width="9.00390625" style="4" customWidth="1"/>
  </cols>
  <sheetData>
    <row r="1" spans="1:8" ht="18.75" customHeight="1">
      <c r="A1" s="4" t="s">
        <v>4</v>
      </c>
      <c r="B1" s="18" t="s">
        <v>0</v>
      </c>
      <c r="C1" s="17" t="s">
        <v>0</v>
      </c>
      <c r="D1" s="17"/>
      <c r="E1" s="45" t="s">
        <v>199</v>
      </c>
      <c r="F1" s="45"/>
      <c r="G1" s="45"/>
      <c r="H1" s="45"/>
    </row>
    <row r="2" spans="1:8" ht="49.5" customHeight="1">
      <c r="A2" s="4" t="s">
        <v>4</v>
      </c>
      <c r="B2" s="18" t="s">
        <v>0</v>
      </c>
      <c r="C2" s="18" t="s">
        <v>0</v>
      </c>
      <c r="D2" s="17"/>
      <c r="E2" s="45" t="s">
        <v>6</v>
      </c>
      <c r="F2" s="45"/>
      <c r="G2" s="45"/>
      <c r="H2" s="45"/>
    </row>
    <row r="3" spans="2:8" ht="15.75" customHeight="1">
      <c r="B3" s="18"/>
      <c r="C3" s="18"/>
      <c r="D3" s="17"/>
      <c r="E3" s="40" t="s">
        <v>291</v>
      </c>
      <c r="F3" s="40"/>
      <c r="G3" s="40"/>
      <c r="H3" s="40"/>
    </row>
    <row r="4" spans="1:8" ht="37.5" customHeight="1">
      <c r="A4" s="4" t="s">
        <v>4</v>
      </c>
      <c r="B4" s="18" t="s">
        <v>0</v>
      </c>
      <c r="C4" s="18" t="s">
        <v>0</v>
      </c>
      <c r="D4" s="17"/>
      <c r="E4" s="45" t="s">
        <v>7</v>
      </c>
      <c r="F4" s="45"/>
      <c r="G4" s="45"/>
      <c r="H4" s="45"/>
    </row>
    <row r="5" spans="1:8" ht="18.75" customHeight="1">
      <c r="A5" s="4" t="s">
        <v>4</v>
      </c>
      <c r="B5" s="18" t="s">
        <v>0</v>
      </c>
      <c r="C5" s="18" t="s">
        <v>0</v>
      </c>
      <c r="D5" s="17"/>
      <c r="E5" s="17"/>
      <c r="F5" s="17"/>
      <c r="G5" s="17"/>
      <c r="H5" s="17"/>
    </row>
    <row r="6" spans="1:3" ht="18.75" customHeight="1">
      <c r="A6" s="4" t="s">
        <v>4</v>
      </c>
      <c r="B6" s="5" t="s">
        <v>0</v>
      </c>
      <c r="C6" s="5" t="s">
        <v>0</v>
      </c>
    </row>
    <row r="7" spans="1:8" ht="57" customHeight="1">
      <c r="A7" s="4" t="s">
        <v>2</v>
      </c>
      <c r="B7" s="31" t="s">
        <v>200</v>
      </c>
      <c r="C7" s="31"/>
      <c r="D7" s="31"/>
      <c r="E7" s="31"/>
      <c r="F7" s="31"/>
      <c r="G7" s="31"/>
      <c r="H7" s="31"/>
    </row>
    <row r="8" spans="1:8" ht="75.75" customHeight="1" hidden="1">
      <c r="A8" s="4" t="s">
        <v>3</v>
      </c>
      <c r="B8" s="31" t="s">
        <v>201</v>
      </c>
      <c r="C8" s="31"/>
      <c r="D8" s="31"/>
      <c r="E8" s="31"/>
      <c r="F8" s="31"/>
      <c r="G8" s="31"/>
      <c r="H8" s="31"/>
    </row>
    <row r="9" ht="18.75" customHeight="1">
      <c r="B9" s="5" t="s">
        <v>0</v>
      </c>
    </row>
    <row r="10" spans="1:8" ht="82.5" customHeight="1">
      <c r="A10" s="4" t="s">
        <v>9</v>
      </c>
      <c r="B10" s="8" t="s">
        <v>84</v>
      </c>
      <c r="C10" s="9" t="s">
        <v>89</v>
      </c>
      <c r="D10" s="9" t="s">
        <v>90</v>
      </c>
      <c r="E10" s="9" t="s">
        <v>138</v>
      </c>
      <c r="F10" s="9" t="s">
        <v>139</v>
      </c>
      <c r="G10" s="8" t="s">
        <v>25</v>
      </c>
      <c r="H10" s="8" t="s">
        <v>26</v>
      </c>
    </row>
    <row r="11" spans="1:8" ht="18.75" customHeight="1">
      <c r="A11" s="4" t="s">
        <v>4</v>
      </c>
      <c r="B11" s="11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</row>
    <row r="12" spans="1:8" ht="78.75">
      <c r="A12" s="4" t="s">
        <v>13</v>
      </c>
      <c r="B12" s="28" t="s">
        <v>248</v>
      </c>
      <c r="C12" s="12" t="s">
        <v>0</v>
      </c>
      <c r="D12" s="12" t="s">
        <v>0</v>
      </c>
      <c r="E12" s="12" t="s">
        <v>140</v>
      </c>
      <c r="F12" s="12" t="s">
        <v>0</v>
      </c>
      <c r="G12" s="11">
        <f>472.8-20</f>
        <v>452.8</v>
      </c>
      <c r="H12" s="11">
        <f>490.1-35</f>
        <v>455.1</v>
      </c>
    </row>
    <row r="13" spans="1:8" ht="47.25">
      <c r="A13" s="4" t="s">
        <v>13</v>
      </c>
      <c r="B13" s="28" t="s">
        <v>249</v>
      </c>
      <c r="C13" s="12" t="s">
        <v>0</v>
      </c>
      <c r="D13" s="12" t="s">
        <v>0</v>
      </c>
      <c r="E13" s="12" t="s">
        <v>141</v>
      </c>
      <c r="F13" s="12" t="s">
        <v>0</v>
      </c>
      <c r="G13" s="11">
        <f>405.7-20</f>
        <v>385.7</v>
      </c>
      <c r="H13" s="11">
        <f>420.7-35</f>
        <v>385.7</v>
      </c>
    </row>
    <row r="14" spans="1:8" ht="31.5">
      <c r="A14" s="4" t="s">
        <v>13</v>
      </c>
      <c r="B14" s="28" t="s">
        <v>250</v>
      </c>
      <c r="C14" s="12" t="s">
        <v>0</v>
      </c>
      <c r="D14" s="12" t="s">
        <v>0</v>
      </c>
      <c r="E14" s="12" t="s">
        <v>144</v>
      </c>
      <c r="F14" s="12" t="s">
        <v>0</v>
      </c>
      <c r="G14" s="11">
        <f>215.3-20</f>
        <v>195.3</v>
      </c>
      <c r="H14" s="11">
        <f>230.3-35</f>
        <v>195.3</v>
      </c>
    </row>
    <row r="15" spans="1:8" ht="126">
      <c r="A15" s="4" t="s">
        <v>13</v>
      </c>
      <c r="B15" s="28" t="s">
        <v>251</v>
      </c>
      <c r="C15" s="12" t="s">
        <v>93</v>
      </c>
      <c r="D15" s="12" t="s">
        <v>99</v>
      </c>
      <c r="E15" s="12" t="s">
        <v>144</v>
      </c>
      <c r="F15" s="12" t="s">
        <v>143</v>
      </c>
      <c r="G15" s="11" t="s">
        <v>188</v>
      </c>
      <c r="H15" s="11" t="s">
        <v>188</v>
      </c>
    </row>
    <row r="16" spans="1:8" ht="47.25">
      <c r="A16" s="4" t="s">
        <v>13</v>
      </c>
      <c r="B16" s="28" t="s">
        <v>253</v>
      </c>
      <c r="C16" s="12" t="s">
        <v>93</v>
      </c>
      <c r="D16" s="12" t="s">
        <v>99</v>
      </c>
      <c r="E16" s="12" t="s">
        <v>144</v>
      </c>
      <c r="F16" s="12" t="s">
        <v>146</v>
      </c>
      <c r="G16" s="11">
        <f>104-20</f>
        <v>84</v>
      </c>
      <c r="H16" s="11">
        <f>119-35</f>
        <v>84</v>
      </c>
    </row>
    <row r="17" spans="1:8" ht="31.5">
      <c r="A17" s="4" t="s">
        <v>13</v>
      </c>
      <c r="B17" s="28" t="s">
        <v>254</v>
      </c>
      <c r="C17" s="12" t="s">
        <v>93</v>
      </c>
      <c r="D17" s="12" t="s">
        <v>99</v>
      </c>
      <c r="E17" s="12" t="s">
        <v>144</v>
      </c>
      <c r="F17" s="12" t="s">
        <v>148</v>
      </c>
      <c r="G17" s="11" t="s">
        <v>149</v>
      </c>
      <c r="H17" s="11" t="s">
        <v>149</v>
      </c>
    </row>
    <row r="18" spans="1:8" ht="31.5">
      <c r="A18" s="4" t="s">
        <v>13</v>
      </c>
      <c r="B18" s="28" t="s">
        <v>250</v>
      </c>
      <c r="C18" s="12" t="s">
        <v>0</v>
      </c>
      <c r="D18" s="12" t="s">
        <v>0</v>
      </c>
      <c r="E18" s="12" t="s">
        <v>142</v>
      </c>
      <c r="F18" s="12" t="s">
        <v>0</v>
      </c>
      <c r="G18" s="11" t="s">
        <v>129</v>
      </c>
      <c r="H18" s="11" t="s">
        <v>129</v>
      </c>
    </row>
    <row r="19" spans="1:8" ht="126">
      <c r="A19" s="4" t="s">
        <v>13</v>
      </c>
      <c r="B19" s="28" t="s">
        <v>251</v>
      </c>
      <c r="C19" s="12" t="s">
        <v>93</v>
      </c>
      <c r="D19" s="12" t="s">
        <v>96</v>
      </c>
      <c r="E19" s="12" t="s">
        <v>142</v>
      </c>
      <c r="F19" s="12" t="s">
        <v>143</v>
      </c>
      <c r="G19" s="11" t="s">
        <v>129</v>
      </c>
      <c r="H19" s="11" t="s">
        <v>129</v>
      </c>
    </row>
    <row r="20" spans="1:8" ht="31.5">
      <c r="A20" s="4" t="s">
        <v>13</v>
      </c>
      <c r="B20" s="28" t="s">
        <v>262</v>
      </c>
      <c r="C20" s="12" t="s">
        <v>0</v>
      </c>
      <c r="D20" s="12" t="s">
        <v>0</v>
      </c>
      <c r="E20" s="12" t="s">
        <v>158</v>
      </c>
      <c r="F20" s="12" t="s">
        <v>0</v>
      </c>
      <c r="G20" s="11" t="s">
        <v>130</v>
      </c>
      <c r="H20" s="11" t="s">
        <v>131</v>
      </c>
    </row>
    <row r="21" spans="1:8" ht="47.25">
      <c r="A21" s="4" t="s">
        <v>13</v>
      </c>
      <c r="B21" s="28" t="s">
        <v>263</v>
      </c>
      <c r="C21" s="12" t="s">
        <v>0</v>
      </c>
      <c r="D21" s="12" t="s">
        <v>0</v>
      </c>
      <c r="E21" s="12" t="s">
        <v>159</v>
      </c>
      <c r="F21" s="12" t="s">
        <v>0</v>
      </c>
      <c r="G21" s="11" t="s">
        <v>130</v>
      </c>
      <c r="H21" s="11" t="s">
        <v>131</v>
      </c>
    </row>
    <row r="22" spans="1:8" ht="126">
      <c r="A22" s="4" t="s">
        <v>13</v>
      </c>
      <c r="B22" s="28" t="s">
        <v>251</v>
      </c>
      <c r="C22" s="12" t="s">
        <v>96</v>
      </c>
      <c r="D22" s="12" t="s">
        <v>110</v>
      </c>
      <c r="E22" s="12" t="s">
        <v>159</v>
      </c>
      <c r="F22" s="12" t="s">
        <v>143</v>
      </c>
      <c r="G22" s="11" t="s">
        <v>130</v>
      </c>
      <c r="H22" s="11" t="s">
        <v>131</v>
      </c>
    </row>
    <row r="23" spans="1:8" ht="47.25">
      <c r="A23" s="4" t="s">
        <v>13</v>
      </c>
      <c r="B23" s="28" t="s">
        <v>273</v>
      </c>
      <c r="C23" s="12" t="s">
        <v>0</v>
      </c>
      <c r="D23" s="12" t="s">
        <v>0</v>
      </c>
      <c r="E23" s="12" t="s">
        <v>170</v>
      </c>
      <c r="F23" s="12" t="s">
        <v>0</v>
      </c>
      <c r="G23" s="11" t="s">
        <v>132</v>
      </c>
      <c r="H23" s="11" t="s">
        <v>132</v>
      </c>
    </row>
    <row r="24" spans="1:8" ht="47.25">
      <c r="A24" s="4" t="s">
        <v>13</v>
      </c>
      <c r="B24" s="28" t="s">
        <v>274</v>
      </c>
      <c r="C24" s="12" t="s">
        <v>0</v>
      </c>
      <c r="D24" s="12" t="s">
        <v>0</v>
      </c>
      <c r="E24" s="12" t="s">
        <v>172</v>
      </c>
      <c r="F24" s="12" t="s">
        <v>0</v>
      </c>
      <c r="G24" s="11" t="s">
        <v>132</v>
      </c>
      <c r="H24" s="11" t="s">
        <v>132</v>
      </c>
    </row>
    <row r="25" spans="1:8" ht="110.25">
      <c r="A25" s="4" t="s">
        <v>13</v>
      </c>
      <c r="B25" s="28" t="s">
        <v>275</v>
      </c>
      <c r="C25" s="12" t="s">
        <v>0</v>
      </c>
      <c r="D25" s="12" t="s">
        <v>0</v>
      </c>
      <c r="E25" s="12" t="s">
        <v>173</v>
      </c>
      <c r="F25" s="12" t="s">
        <v>0</v>
      </c>
      <c r="G25" s="11" t="s">
        <v>132</v>
      </c>
      <c r="H25" s="11" t="s">
        <v>132</v>
      </c>
    </row>
    <row r="26" spans="1:8" ht="126">
      <c r="A26" s="4" t="s">
        <v>13</v>
      </c>
      <c r="B26" s="28" t="s">
        <v>251</v>
      </c>
      <c r="C26" s="12" t="s">
        <v>116</v>
      </c>
      <c r="D26" s="12" t="s">
        <v>99</v>
      </c>
      <c r="E26" s="12" t="s">
        <v>173</v>
      </c>
      <c r="F26" s="12" t="s">
        <v>143</v>
      </c>
      <c r="G26" s="11" t="s">
        <v>189</v>
      </c>
      <c r="H26" s="11" t="s">
        <v>189</v>
      </c>
    </row>
    <row r="27" spans="1:8" ht="47.25">
      <c r="A27" s="4" t="s">
        <v>13</v>
      </c>
      <c r="B27" s="28" t="s">
        <v>253</v>
      </c>
      <c r="C27" s="12" t="s">
        <v>116</v>
      </c>
      <c r="D27" s="12" t="s">
        <v>99</v>
      </c>
      <c r="E27" s="12" t="s">
        <v>173</v>
      </c>
      <c r="F27" s="12" t="s">
        <v>146</v>
      </c>
      <c r="G27" s="11" t="s">
        <v>190</v>
      </c>
      <c r="H27" s="11" t="s">
        <v>190</v>
      </c>
    </row>
    <row r="28" spans="1:8" ht="31.5">
      <c r="A28" s="4" t="s">
        <v>13</v>
      </c>
      <c r="B28" s="28" t="s">
        <v>280</v>
      </c>
      <c r="C28" s="12" t="s">
        <v>0</v>
      </c>
      <c r="D28" s="12" t="s">
        <v>0</v>
      </c>
      <c r="E28" s="12" t="s">
        <v>180</v>
      </c>
      <c r="F28" s="12" t="s">
        <v>0</v>
      </c>
      <c r="G28" s="11" t="s">
        <v>121</v>
      </c>
      <c r="H28" s="11" t="s">
        <v>121</v>
      </c>
    </row>
    <row r="29" spans="1:8" ht="31.5">
      <c r="A29" s="4" t="s">
        <v>13</v>
      </c>
      <c r="B29" s="28" t="s">
        <v>281</v>
      </c>
      <c r="C29" s="12" t="s">
        <v>0</v>
      </c>
      <c r="D29" s="12" t="s">
        <v>0</v>
      </c>
      <c r="E29" s="12" t="s">
        <v>181</v>
      </c>
      <c r="F29" s="12" t="s">
        <v>0</v>
      </c>
      <c r="G29" s="11" t="s">
        <v>121</v>
      </c>
      <c r="H29" s="11" t="s">
        <v>121</v>
      </c>
    </row>
    <row r="30" spans="1:8" ht="18.75">
      <c r="A30" s="4" t="s">
        <v>13</v>
      </c>
      <c r="B30" s="28" t="s">
        <v>282</v>
      </c>
      <c r="C30" s="12" t="s">
        <v>0</v>
      </c>
      <c r="D30" s="12" t="s">
        <v>0</v>
      </c>
      <c r="E30" s="12" t="s">
        <v>182</v>
      </c>
      <c r="F30" s="12" t="s">
        <v>0</v>
      </c>
      <c r="G30" s="11" t="s">
        <v>121</v>
      </c>
      <c r="H30" s="11" t="s">
        <v>121</v>
      </c>
    </row>
    <row r="31" spans="1:8" ht="63">
      <c r="A31" s="4" t="s">
        <v>13</v>
      </c>
      <c r="B31" s="28" t="s">
        <v>283</v>
      </c>
      <c r="C31" s="12" t="s">
        <v>0</v>
      </c>
      <c r="D31" s="12" t="s">
        <v>0</v>
      </c>
      <c r="E31" s="12" t="s">
        <v>182</v>
      </c>
      <c r="F31" s="12" t="s">
        <v>183</v>
      </c>
      <c r="G31" s="11" t="s">
        <v>121</v>
      </c>
      <c r="H31" s="11" t="s">
        <v>121</v>
      </c>
    </row>
    <row r="32" spans="1:8" ht="31.5">
      <c r="A32" s="4" t="s">
        <v>13</v>
      </c>
      <c r="B32" s="28" t="s">
        <v>258</v>
      </c>
      <c r="C32" s="12" t="s">
        <v>0</v>
      </c>
      <c r="D32" s="12" t="s">
        <v>0</v>
      </c>
      <c r="E32" s="12" t="s">
        <v>154</v>
      </c>
      <c r="F32" s="12" t="s">
        <v>0</v>
      </c>
      <c r="G32" s="11" t="s">
        <v>106</v>
      </c>
      <c r="H32" s="11" t="s">
        <v>106</v>
      </c>
    </row>
    <row r="33" spans="1:8" ht="141.75">
      <c r="A33" s="4" t="s">
        <v>13</v>
      </c>
      <c r="B33" s="28" t="s">
        <v>259</v>
      </c>
      <c r="C33" s="12" t="s">
        <v>0</v>
      </c>
      <c r="D33" s="12" t="s">
        <v>0</v>
      </c>
      <c r="E33" s="12" t="s">
        <v>155</v>
      </c>
      <c r="F33" s="12" t="s">
        <v>0</v>
      </c>
      <c r="G33" s="11" t="s">
        <v>106</v>
      </c>
      <c r="H33" s="11" t="s">
        <v>106</v>
      </c>
    </row>
    <row r="34" spans="1:8" ht="18.75">
      <c r="A34" s="4" t="s">
        <v>13</v>
      </c>
      <c r="B34" s="28" t="s">
        <v>260</v>
      </c>
      <c r="C34" s="12" t="s">
        <v>0</v>
      </c>
      <c r="D34" s="12" t="s">
        <v>0</v>
      </c>
      <c r="E34" s="12" t="s">
        <v>156</v>
      </c>
      <c r="F34" s="12" t="s">
        <v>0</v>
      </c>
      <c r="G34" s="11" t="s">
        <v>106</v>
      </c>
      <c r="H34" s="11" t="s">
        <v>106</v>
      </c>
    </row>
    <row r="35" spans="1:8" ht="18.75">
      <c r="A35" s="4" t="s">
        <v>13</v>
      </c>
      <c r="B35" s="28" t="s">
        <v>261</v>
      </c>
      <c r="C35" s="12" t="s">
        <v>93</v>
      </c>
      <c r="D35" s="12" t="s">
        <v>105</v>
      </c>
      <c r="E35" s="12" t="s">
        <v>156</v>
      </c>
      <c r="F35" s="12" t="s">
        <v>157</v>
      </c>
      <c r="G35" s="11" t="s">
        <v>106</v>
      </c>
      <c r="H35" s="11" t="s">
        <v>106</v>
      </c>
    </row>
    <row r="36" spans="1:8" ht="63">
      <c r="A36" s="4" t="s">
        <v>13</v>
      </c>
      <c r="B36" s="28" t="s">
        <v>255</v>
      </c>
      <c r="C36" s="12" t="s">
        <v>0</v>
      </c>
      <c r="D36" s="12" t="s">
        <v>0</v>
      </c>
      <c r="E36" s="12" t="s">
        <v>150</v>
      </c>
      <c r="F36" s="12" t="s">
        <v>0</v>
      </c>
      <c r="G36" s="11" t="s">
        <v>103</v>
      </c>
      <c r="H36" s="11" t="s">
        <v>103</v>
      </c>
    </row>
    <row r="37" spans="1:8" ht="18.75">
      <c r="A37" s="4" t="s">
        <v>13</v>
      </c>
      <c r="B37" s="28" t="s">
        <v>237</v>
      </c>
      <c r="C37" s="12" t="s">
        <v>0</v>
      </c>
      <c r="D37" s="12" t="s">
        <v>0</v>
      </c>
      <c r="E37" s="12" t="s">
        <v>151</v>
      </c>
      <c r="F37" s="12" t="s">
        <v>0</v>
      </c>
      <c r="G37" s="11" t="s">
        <v>103</v>
      </c>
      <c r="H37" s="11" t="s">
        <v>103</v>
      </c>
    </row>
    <row r="38" spans="1:8" ht="31.5">
      <c r="A38" s="4" t="s">
        <v>13</v>
      </c>
      <c r="B38" s="28" t="s">
        <v>256</v>
      </c>
      <c r="C38" s="12" t="s">
        <v>0</v>
      </c>
      <c r="D38" s="12" t="s">
        <v>0</v>
      </c>
      <c r="E38" s="12" t="s">
        <v>152</v>
      </c>
      <c r="F38" s="12" t="s">
        <v>0</v>
      </c>
      <c r="G38" s="11" t="s">
        <v>103</v>
      </c>
      <c r="H38" s="11" t="s">
        <v>103</v>
      </c>
    </row>
    <row r="39" spans="1:8" ht="18.75">
      <c r="A39" s="4" t="s">
        <v>13</v>
      </c>
      <c r="B39" s="28" t="s">
        <v>257</v>
      </c>
      <c r="C39" s="12" t="s">
        <v>93</v>
      </c>
      <c r="D39" s="12" t="s">
        <v>102</v>
      </c>
      <c r="E39" s="12" t="s">
        <v>152</v>
      </c>
      <c r="F39" s="12" t="s">
        <v>153</v>
      </c>
      <c r="G39" s="11" t="s">
        <v>103</v>
      </c>
      <c r="H39" s="11" t="s">
        <v>103</v>
      </c>
    </row>
    <row r="40" spans="2:8" ht="18.75">
      <c r="B40" s="28" t="s">
        <v>244</v>
      </c>
      <c r="C40" s="12">
        <v>99</v>
      </c>
      <c r="D40" s="12"/>
      <c r="E40" s="12"/>
      <c r="F40" s="12"/>
      <c r="G40" s="11">
        <v>15.7</v>
      </c>
      <c r="H40" s="11">
        <v>31.5</v>
      </c>
    </row>
    <row r="41" spans="1:8" ht="18.75">
      <c r="A41" s="4" t="s">
        <v>13</v>
      </c>
      <c r="B41" s="28" t="s">
        <v>245</v>
      </c>
      <c r="C41" s="12" t="s">
        <v>0</v>
      </c>
      <c r="D41" s="12" t="s">
        <v>0</v>
      </c>
      <c r="E41" s="12" t="s">
        <v>0</v>
      </c>
      <c r="F41" s="12" t="s">
        <v>0</v>
      </c>
      <c r="G41" s="11">
        <f>738.6-20</f>
        <v>718.6</v>
      </c>
      <c r="H41" s="11">
        <f>771.7-35</f>
        <v>736.7</v>
      </c>
    </row>
    <row r="42" ht="18.75" customHeight="1">
      <c r="B42" s="6" t="s">
        <v>0</v>
      </c>
    </row>
  </sheetData>
  <sheetProtection/>
  <mergeCells count="6">
    <mergeCell ref="E1:H1"/>
    <mergeCell ref="E2:H2"/>
    <mergeCell ref="E4:H4"/>
    <mergeCell ref="B7:H7"/>
    <mergeCell ref="B8:H8"/>
    <mergeCell ref="E3:H3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B4">
      <selection activeCell="D12" sqref="D12"/>
    </sheetView>
  </sheetViews>
  <sheetFormatPr defaultColWidth="9.140625" defaultRowHeight="18.75" customHeight="1"/>
  <cols>
    <col min="1" max="1" width="12.140625" style="4" hidden="1" customWidth="1"/>
    <col min="2" max="2" width="24.7109375" style="4" customWidth="1"/>
    <col min="3" max="3" width="32.7109375" style="4" customWidth="1"/>
    <col min="4" max="5" width="13.57421875" style="4" customWidth="1"/>
  </cols>
  <sheetData>
    <row r="1" spans="1:5" ht="18.75" customHeight="1">
      <c r="A1" s="4" t="s">
        <v>4</v>
      </c>
      <c r="B1" s="5" t="s">
        <v>0</v>
      </c>
      <c r="C1" s="34" t="s">
        <v>23</v>
      </c>
      <c r="D1" s="34"/>
      <c r="E1" s="34"/>
    </row>
    <row r="2" spans="1:5" ht="48.75" customHeight="1">
      <c r="A2" s="4" t="s">
        <v>4</v>
      </c>
      <c r="B2" s="5" t="s">
        <v>0</v>
      </c>
      <c r="C2" s="34" t="s">
        <v>6</v>
      </c>
      <c r="D2" s="34"/>
      <c r="E2" s="34"/>
    </row>
    <row r="3" spans="2:5" ht="18" customHeight="1">
      <c r="B3" s="5"/>
      <c r="C3" s="35" t="s">
        <v>203</v>
      </c>
      <c r="D3" s="35"/>
      <c r="E3" s="35"/>
    </row>
    <row r="4" spans="1:5" ht="37.5" customHeight="1">
      <c r="A4" s="4" t="s">
        <v>4</v>
      </c>
      <c r="B4" s="5" t="s">
        <v>0</v>
      </c>
      <c r="C4" s="34" t="s">
        <v>7</v>
      </c>
      <c r="D4" s="34"/>
      <c r="E4" s="34"/>
    </row>
    <row r="5" spans="1:3" ht="18.75" customHeight="1">
      <c r="A5" s="4" t="s">
        <v>4</v>
      </c>
      <c r="B5" s="5" t="s">
        <v>0</v>
      </c>
      <c r="C5" s="6"/>
    </row>
    <row r="6" spans="1:2" ht="18.75" customHeight="1">
      <c r="A6" s="4" t="s">
        <v>4</v>
      </c>
      <c r="B6" s="5" t="s">
        <v>0</v>
      </c>
    </row>
    <row r="7" spans="1:2" ht="18.75" customHeight="1">
      <c r="A7" s="4" t="s">
        <v>4</v>
      </c>
      <c r="B7" s="5" t="s">
        <v>0</v>
      </c>
    </row>
    <row r="8" spans="2:5" ht="37.5" customHeight="1">
      <c r="B8" s="31" t="s">
        <v>24</v>
      </c>
      <c r="C8" s="31"/>
      <c r="D8" s="31"/>
      <c r="E8" s="31"/>
    </row>
    <row r="9" ht="18.75" customHeight="1">
      <c r="B9" s="5" t="s">
        <v>0</v>
      </c>
    </row>
    <row r="10" spans="1:5" ht="63" customHeight="1">
      <c r="A10" s="4" t="s">
        <v>9</v>
      </c>
      <c r="B10" s="8" t="s">
        <v>10</v>
      </c>
      <c r="C10" s="8" t="s">
        <v>11</v>
      </c>
      <c r="D10" s="8" t="s">
        <v>25</v>
      </c>
      <c r="E10" s="8" t="s">
        <v>26</v>
      </c>
    </row>
    <row r="11" spans="1:6" ht="57.75" customHeight="1">
      <c r="A11" s="4" t="s">
        <v>13</v>
      </c>
      <c r="B11" s="8" t="s">
        <v>14</v>
      </c>
      <c r="C11" s="16" t="s">
        <v>15</v>
      </c>
      <c r="D11" s="29">
        <f>D12+D13</f>
        <v>2.3999999999999773</v>
      </c>
      <c r="E11" s="29">
        <f>E12+E13</f>
        <v>2.2000000000000455</v>
      </c>
      <c r="F11" s="30"/>
    </row>
    <row r="12" spans="1:6" ht="57.75" customHeight="1">
      <c r="A12" s="4" t="s">
        <v>13</v>
      </c>
      <c r="B12" s="8" t="s">
        <v>17</v>
      </c>
      <c r="C12" s="16" t="s">
        <v>18</v>
      </c>
      <c r="D12" s="29" t="s">
        <v>27</v>
      </c>
      <c r="E12" s="29" t="s">
        <v>28</v>
      </c>
      <c r="F12" s="30"/>
    </row>
    <row r="13" spans="1:6" ht="57.75" customHeight="1">
      <c r="A13" s="4" t="s">
        <v>13</v>
      </c>
      <c r="B13" s="8" t="s">
        <v>20</v>
      </c>
      <c r="C13" s="16" t="s">
        <v>21</v>
      </c>
      <c r="D13" s="29">
        <f>ПР9!H55</f>
        <v>718.6</v>
      </c>
      <c r="E13" s="29">
        <f>ПР9!I55</f>
        <v>736.7</v>
      </c>
      <c r="F13" s="30"/>
    </row>
    <row r="14" ht="37.5" customHeight="1">
      <c r="C14" s="3"/>
    </row>
    <row r="15" ht="37.5" customHeight="1">
      <c r="C15" s="3"/>
    </row>
    <row r="16" ht="37.5" customHeight="1">
      <c r="C16" s="3"/>
    </row>
    <row r="17" ht="37.5" customHeight="1">
      <c r="C17" s="3"/>
    </row>
    <row r="18" ht="37.5" customHeight="1">
      <c r="C18" s="3"/>
    </row>
    <row r="19" ht="37.5" customHeight="1">
      <c r="C19" s="3"/>
    </row>
    <row r="20" ht="37.5" customHeight="1">
      <c r="C20" s="3"/>
    </row>
    <row r="21" ht="37.5" customHeight="1">
      <c r="C21" s="3"/>
    </row>
    <row r="22" ht="37.5" customHeight="1">
      <c r="C22" s="3"/>
    </row>
    <row r="23" ht="37.5" customHeight="1">
      <c r="C23" s="3"/>
    </row>
    <row r="24" ht="37.5" customHeight="1">
      <c r="C24" s="3"/>
    </row>
    <row r="25" ht="37.5" customHeight="1">
      <c r="C25" s="3"/>
    </row>
    <row r="26" ht="37.5" customHeight="1">
      <c r="C26" s="3"/>
    </row>
    <row r="27" ht="37.5" customHeight="1">
      <c r="C27" s="3"/>
    </row>
    <row r="28" ht="37.5" customHeight="1">
      <c r="C28" s="3"/>
    </row>
    <row r="29" ht="37.5" customHeight="1">
      <c r="C29" s="3"/>
    </row>
    <row r="30" ht="37.5" customHeight="1">
      <c r="C30" s="3"/>
    </row>
    <row r="31" ht="37.5" customHeight="1">
      <c r="C31" s="3"/>
    </row>
    <row r="32" ht="37.5" customHeight="1">
      <c r="C32" s="3"/>
    </row>
    <row r="33" ht="37.5" customHeight="1">
      <c r="C33" s="3"/>
    </row>
    <row r="34" ht="37.5" customHeight="1">
      <c r="C34" s="3"/>
    </row>
    <row r="35" ht="37.5" customHeight="1">
      <c r="C35" s="3"/>
    </row>
    <row r="36" ht="37.5" customHeight="1">
      <c r="C36" s="3"/>
    </row>
    <row r="37" ht="37.5" customHeight="1">
      <c r="C37" s="3"/>
    </row>
    <row r="38" ht="37.5" customHeight="1">
      <c r="C38" s="3"/>
    </row>
    <row r="39" ht="37.5" customHeight="1">
      <c r="C39" s="3"/>
    </row>
    <row r="40" ht="37.5" customHeight="1">
      <c r="C40" s="3"/>
    </row>
    <row r="41" ht="37.5" customHeight="1">
      <c r="C41" s="3"/>
    </row>
    <row r="42" ht="37.5" customHeight="1">
      <c r="C42" s="3"/>
    </row>
    <row r="43" ht="37.5" customHeight="1">
      <c r="C43" s="3"/>
    </row>
    <row r="44" ht="37.5" customHeight="1">
      <c r="C44" s="3"/>
    </row>
    <row r="45" ht="37.5" customHeight="1">
      <c r="C45" s="3"/>
    </row>
    <row r="46" ht="37.5" customHeight="1">
      <c r="C46" s="3"/>
    </row>
    <row r="47" ht="37.5" customHeight="1">
      <c r="C47" s="3"/>
    </row>
    <row r="48" ht="37.5" customHeight="1">
      <c r="C48" s="3"/>
    </row>
    <row r="49" ht="37.5" customHeight="1">
      <c r="C49" s="3"/>
    </row>
    <row r="50" ht="37.5" customHeight="1">
      <c r="C50" s="3"/>
    </row>
    <row r="51" ht="37.5" customHeight="1">
      <c r="C51" s="3"/>
    </row>
    <row r="52" ht="37.5" customHeight="1">
      <c r="C52" s="3"/>
    </row>
    <row r="53" ht="37.5" customHeight="1">
      <c r="C53" s="3"/>
    </row>
    <row r="54" ht="37.5" customHeight="1">
      <c r="C54" s="3"/>
    </row>
    <row r="55" ht="37.5" customHeight="1">
      <c r="C55" s="3"/>
    </row>
    <row r="56" ht="37.5" customHeight="1">
      <c r="C56" s="3"/>
    </row>
    <row r="57" ht="37.5" customHeight="1">
      <c r="C57" s="3"/>
    </row>
    <row r="58" ht="37.5" customHeight="1">
      <c r="C58" s="3"/>
    </row>
    <row r="59" ht="37.5" customHeight="1">
      <c r="C59" s="3"/>
    </row>
    <row r="60" ht="37.5" customHeight="1">
      <c r="C60" s="3"/>
    </row>
    <row r="61" ht="37.5" customHeight="1">
      <c r="C61" s="3"/>
    </row>
    <row r="62" ht="37.5" customHeight="1">
      <c r="C62" s="3"/>
    </row>
    <row r="63" ht="37.5" customHeight="1">
      <c r="C63" s="3"/>
    </row>
    <row r="64" ht="37.5" customHeight="1">
      <c r="C64" s="3"/>
    </row>
    <row r="65" ht="37.5" customHeight="1">
      <c r="C65" s="3"/>
    </row>
    <row r="66" ht="37.5" customHeight="1">
      <c r="C66" s="3"/>
    </row>
    <row r="67" ht="37.5" customHeight="1">
      <c r="C67" s="3"/>
    </row>
    <row r="68" ht="37.5" customHeight="1">
      <c r="C68" s="3"/>
    </row>
    <row r="69" ht="37.5" customHeight="1">
      <c r="C69" s="3"/>
    </row>
    <row r="70" ht="37.5" customHeight="1">
      <c r="C70" s="3"/>
    </row>
    <row r="71" ht="37.5" customHeight="1">
      <c r="C71" s="3"/>
    </row>
    <row r="72" ht="37.5" customHeight="1">
      <c r="C72" s="3"/>
    </row>
    <row r="73" ht="37.5" customHeight="1">
      <c r="C73" s="3"/>
    </row>
    <row r="74" ht="37.5" customHeight="1">
      <c r="C74" s="3"/>
    </row>
    <row r="75" ht="37.5" customHeight="1">
      <c r="C75" s="3"/>
    </row>
    <row r="76" ht="37.5" customHeight="1">
      <c r="C76" s="3"/>
    </row>
    <row r="77" ht="37.5" customHeight="1">
      <c r="C77" s="3"/>
    </row>
    <row r="78" ht="37.5" customHeight="1">
      <c r="C78" s="3"/>
    </row>
    <row r="79" ht="37.5" customHeight="1">
      <c r="C79" s="3"/>
    </row>
    <row r="80" ht="37.5" customHeight="1">
      <c r="C80" s="3"/>
    </row>
    <row r="81" ht="37.5" customHeight="1">
      <c r="C81" s="3"/>
    </row>
    <row r="82" ht="37.5" customHeight="1">
      <c r="C82" s="3"/>
    </row>
    <row r="83" ht="37.5" customHeight="1">
      <c r="C83" s="3"/>
    </row>
    <row r="84" ht="37.5" customHeight="1">
      <c r="C84" s="3"/>
    </row>
    <row r="85" ht="37.5" customHeight="1">
      <c r="C85" s="3"/>
    </row>
    <row r="86" ht="37.5" customHeight="1">
      <c r="C86" s="3"/>
    </row>
    <row r="87" ht="37.5" customHeight="1">
      <c r="C87" s="3"/>
    </row>
    <row r="88" ht="37.5" customHeight="1">
      <c r="C88" s="3"/>
    </row>
    <row r="89" ht="37.5" customHeight="1">
      <c r="C89" s="3"/>
    </row>
    <row r="90" ht="37.5" customHeight="1">
      <c r="C90" s="3"/>
    </row>
    <row r="91" ht="37.5" customHeight="1">
      <c r="C91" s="3"/>
    </row>
    <row r="92" ht="18.75" customHeight="1">
      <c r="C92" s="3"/>
    </row>
    <row r="93" ht="18.75" customHeight="1">
      <c r="C93" s="3"/>
    </row>
  </sheetData>
  <sheetProtection/>
  <mergeCells count="5">
    <mergeCell ref="C1:E1"/>
    <mergeCell ref="C2:E2"/>
    <mergeCell ref="C4:E4"/>
    <mergeCell ref="B8:E8"/>
    <mergeCell ref="C3:E3"/>
  </mergeCells>
  <printOptions/>
  <pageMargins left="1.1023622047244095" right="0.5118110236220472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B1">
      <selection activeCell="C3" sqref="C3:D3"/>
    </sheetView>
  </sheetViews>
  <sheetFormatPr defaultColWidth="9.140625" defaultRowHeight="18.75" customHeight="1"/>
  <cols>
    <col min="1" max="1" width="24.7109375" style="4" hidden="1" customWidth="1"/>
    <col min="2" max="2" width="46.140625" style="7" customWidth="1"/>
    <col min="3" max="3" width="20.57421875" style="7" customWidth="1"/>
    <col min="4" max="4" width="16.7109375" style="1" customWidth="1"/>
  </cols>
  <sheetData>
    <row r="1" spans="1:4" ht="18.75" customHeight="1">
      <c r="A1" s="4" t="s">
        <v>4</v>
      </c>
      <c r="B1" s="7" t="s">
        <v>0</v>
      </c>
      <c r="C1" s="33" t="s">
        <v>29</v>
      </c>
      <c r="D1" s="33"/>
    </row>
    <row r="2" spans="1:4" ht="51.75" customHeight="1">
      <c r="A2" s="4" t="s">
        <v>4</v>
      </c>
      <c r="B2" s="7" t="s">
        <v>0</v>
      </c>
      <c r="C2" s="33" t="s">
        <v>6</v>
      </c>
      <c r="D2" s="33"/>
    </row>
    <row r="3" spans="3:4" ht="15" customHeight="1">
      <c r="C3" s="40" t="s">
        <v>202</v>
      </c>
      <c r="D3" s="40"/>
    </row>
    <row r="4" spans="1:4" ht="41.25" customHeight="1">
      <c r="A4" s="4" t="s">
        <v>4</v>
      </c>
      <c r="B4" s="7" t="s">
        <v>0</v>
      </c>
      <c r="C4" s="33" t="s">
        <v>7</v>
      </c>
      <c r="D4" s="33"/>
    </row>
    <row r="5" spans="1:4" ht="18.75" customHeight="1">
      <c r="A5" s="4" t="s">
        <v>4</v>
      </c>
      <c r="B5" s="7" t="s">
        <v>0</v>
      </c>
      <c r="C5" s="6"/>
      <c r="D5" s="6"/>
    </row>
    <row r="6" spans="1:3" ht="18.75" customHeight="1">
      <c r="A6" s="4" t="s">
        <v>4</v>
      </c>
      <c r="B6" s="7" t="s">
        <v>0</v>
      </c>
      <c r="C6" s="2"/>
    </row>
    <row r="7" spans="1:3" ht="18.75" customHeight="1">
      <c r="A7" s="4" t="s">
        <v>4</v>
      </c>
      <c r="B7" s="7" t="s">
        <v>0</v>
      </c>
      <c r="C7" s="2"/>
    </row>
    <row r="8" spans="2:4" ht="18.75" customHeight="1">
      <c r="B8" s="31" t="s">
        <v>30</v>
      </c>
      <c r="C8" s="31"/>
      <c r="D8" s="31"/>
    </row>
    <row r="9" spans="2:4" ht="18.75" customHeight="1">
      <c r="B9" s="31" t="s">
        <v>1</v>
      </c>
      <c r="C9" s="31"/>
      <c r="D9" s="31"/>
    </row>
    <row r="10" spans="2:3" ht="18.75" customHeight="1">
      <c r="B10" s="7" t="s">
        <v>0</v>
      </c>
      <c r="C10" s="2"/>
    </row>
    <row r="11" spans="1:4" ht="47.25" customHeight="1">
      <c r="A11" s="4" t="s">
        <v>9</v>
      </c>
      <c r="B11" s="41" t="s">
        <v>31</v>
      </c>
      <c r="C11" s="42"/>
      <c r="D11" s="8" t="s">
        <v>32</v>
      </c>
    </row>
    <row r="12" spans="1:4" ht="34.5" customHeight="1">
      <c r="A12" s="4" t="s">
        <v>9</v>
      </c>
      <c r="B12" s="37" t="s">
        <v>33</v>
      </c>
      <c r="C12" s="38"/>
      <c r="D12" s="39"/>
    </row>
    <row r="13" spans="1:4" ht="31.5" customHeight="1">
      <c r="A13" s="4" t="s">
        <v>9</v>
      </c>
      <c r="B13" s="37" t="s">
        <v>34</v>
      </c>
      <c r="C13" s="39"/>
      <c r="D13" s="9">
        <v>100</v>
      </c>
    </row>
    <row r="14" spans="1:4" ht="18.75" customHeight="1">
      <c r="A14" s="4" t="s">
        <v>9</v>
      </c>
      <c r="B14" s="36" t="s">
        <v>35</v>
      </c>
      <c r="C14" s="36"/>
      <c r="D14" s="36"/>
    </row>
    <row r="15" spans="1:4" ht="18.75" customHeight="1">
      <c r="A15" s="4" t="s">
        <v>9</v>
      </c>
      <c r="B15" s="37" t="s">
        <v>36</v>
      </c>
      <c r="C15" s="39"/>
      <c r="D15" s="9">
        <v>100</v>
      </c>
    </row>
    <row r="16" spans="1:4" ht="18.75" customHeight="1">
      <c r="A16" s="4" t="s">
        <v>9</v>
      </c>
      <c r="B16" s="37" t="s">
        <v>37</v>
      </c>
      <c r="C16" s="39"/>
      <c r="D16" s="9">
        <v>100</v>
      </c>
    </row>
    <row r="17" spans="1:4" ht="18.75" customHeight="1">
      <c r="A17" s="4" t="s">
        <v>9</v>
      </c>
      <c r="B17" s="37" t="s">
        <v>38</v>
      </c>
      <c r="C17" s="39"/>
      <c r="D17" s="9">
        <v>100</v>
      </c>
    </row>
    <row r="18" spans="1:4" ht="18.75" customHeight="1">
      <c r="A18" s="4" t="s">
        <v>9</v>
      </c>
      <c r="B18" s="36" t="s">
        <v>39</v>
      </c>
      <c r="C18" s="36"/>
      <c r="D18" s="36"/>
    </row>
    <row r="19" spans="1:4" ht="35.25" customHeight="1">
      <c r="A19" s="4" t="s">
        <v>9</v>
      </c>
      <c r="B19" s="37" t="s">
        <v>40</v>
      </c>
      <c r="C19" s="39"/>
      <c r="D19" s="9">
        <v>100</v>
      </c>
    </row>
    <row r="20" spans="1:4" ht="18.75" customHeight="1">
      <c r="A20" s="4" t="s">
        <v>9</v>
      </c>
      <c r="B20" s="36" t="s">
        <v>41</v>
      </c>
      <c r="C20" s="36"/>
      <c r="D20" s="36"/>
    </row>
    <row r="21" spans="1:4" ht="36" customHeight="1">
      <c r="A21" s="4" t="s">
        <v>9</v>
      </c>
      <c r="B21" s="37" t="s">
        <v>42</v>
      </c>
      <c r="C21" s="39"/>
      <c r="D21" s="9">
        <v>100</v>
      </c>
    </row>
    <row r="22" spans="1:4" ht="18.75" customHeight="1">
      <c r="A22" s="4" t="s">
        <v>9</v>
      </c>
      <c r="B22" s="36" t="s">
        <v>43</v>
      </c>
      <c r="C22" s="36"/>
      <c r="D22" s="36"/>
    </row>
    <row r="23" spans="1:4" ht="18.75" customHeight="1">
      <c r="A23" s="4" t="s">
        <v>9</v>
      </c>
      <c r="B23" s="37" t="s">
        <v>44</v>
      </c>
      <c r="C23" s="39"/>
      <c r="D23" s="9">
        <v>100</v>
      </c>
    </row>
    <row r="24" spans="1:4" ht="18.75" customHeight="1">
      <c r="A24" s="4" t="s">
        <v>9</v>
      </c>
      <c r="B24" s="37" t="s">
        <v>45</v>
      </c>
      <c r="C24" s="39"/>
      <c r="D24" s="9">
        <v>100</v>
      </c>
    </row>
    <row r="25" spans="1:4" ht="33" customHeight="1">
      <c r="A25" s="4" t="s">
        <v>9</v>
      </c>
      <c r="B25" s="37" t="s">
        <v>46</v>
      </c>
      <c r="C25" s="39"/>
      <c r="D25" s="9">
        <v>100</v>
      </c>
    </row>
  </sheetData>
  <sheetProtection/>
  <mergeCells count="21">
    <mergeCell ref="B23:C23"/>
    <mergeCell ref="B24:C24"/>
    <mergeCell ref="B25:C25"/>
    <mergeCell ref="C1:D1"/>
    <mergeCell ref="C2:D2"/>
    <mergeCell ref="C4:D4"/>
    <mergeCell ref="B11:C11"/>
    <mergeCell ref="B13:C13"/>
    <mergeCell ref="C3:D3"/>
    <mergeCell ref="B16:C16"/>
    <mergeCell ref="B17:C17"/>
    <mergeCell ref="B19:C19"/>
    <mergeCell ref="B8:D8"/>
    <mergeCell ref="B9:D9"/>
    <mergeCell ref="B22:D22"/>
    <mergeCell ref="B12:D12"/>
    <mergeCell ref="B14:D14"/>
    <mergeCell ref="B18:D18"/>
    <mergeCell ref="B20:D20"/>
    <mergeCell ref="B15:C15"/>
    <mergeCell ref="B21:C21"/>
  </mergeCells>
  <printOptions/>
  <pageMargins left="1.1023622047244095" right="0.7086614173228347" top="0.7480314960629921" bottom="0.7480314960629921" header="0.31496062992125984" footer="0.31496062992125984"/>
  <pageSetup fitToHeight="10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B34">
      <selection activeCell="J11" sqref="J11"/>
    </sheetView>
  </sheetViews>
  <sheetFormatPr defaultColWidth="9.140625" defaultRowHeight="18.75" customHeight="1"/>
  <cols>
    <col min="1" max="1" width="11.7109375" style="4" hidden="1" customWidth="1"/>
    <col min="2" max="2" width="8.140625" style="4" customWidth="1"/>
    <col min="3" max="3" width="26.8515625" style="4" customWidth="1"/>
    <col min="4" max="4" width="47.57421875" style="4" customWidth="1"/>
  </cols>
  <sheetData>
    <row r="1" spans="1:4" s="19" customFormat="1" ht="18.75" customHeight="1">
      <c r="A1" s="17" t="s">
        <v>4</v>
      </c>
      <c r="B1" s="18" t="s">
        <v>0</v>
      </c>
      <c r="C1" s="17" t="s">
        <v>0</v>
      </c>
      <c r="D1" s="20" t="s">
        <v>47</v>
      </c>
    </row>
    <row r="2" spans="1:4" s="19" customFormat="1" ht="44.25" customHeight="1">
      <c r="A2" s="17" t="s">
        <v>4</v>
      </c>
      <c r="B2" s="18" t="s">
        <v>0</v>
      </c>
      <c r="C2" s="17" t="s">
        <v>0</v>
      </c>
      <c r="D2" s="20" t="s">
        <v>6</v>
      </c>
    </row>
    <row r="3" spans="1:4" s="19" customFormat="1" ht="15">
      <c r="A3" s="17"/>
      <c r="B3" s="18"/>
      <c r="C3" s="17"/>
      <c r="D3" s="21" t="s">
        <v>205</v>
      </c>
    </row>
    <row r="4" spans="1:4" s="19" customFormat="1" ht="30">
      <c r="A4" s="17" t="s">
        <v>4</v>
      </c>
      <c r="B4" s="18" t="s">
        <v>0</v>
      </c>
      <c r="C4" s="17" t="s">
        <v>0</v>
      </c>
      <c r="D4" s="20" t="s">
        <v>7</v>
      </c>
    </row>
    <row r="5" spans="1:3" ht="18.75" customHeight="1">
      <c r="A5" s="4" t="s">
        <v>4</v>
      </c>
      <c r="B5" s="6" t="s">
        <v>0</v>
      </c>
      <c r="C5" s="6"/>
    </row>
    <row r="6" spans="1:2" ht="18.75" customHeight="1">
      <c r="A6" s="4" t="s">
        <v>4</v>
      </c>
      <c r="B6" s="6" t="s">
        <v>0</v>
      </c>
    </row>
    <row r="7" spans="2:4" ht="18.75" customHeight="1">
      <c r="B7" s="31" t="s">
        <v>48</v>
      </c>
      <c r="C7" s="31"/>
      <c r="D7" s="31"/>
    </row>
    <row r="8" ht="18.75" customHeight="1">
      <c r="B8" s="6" t="s">
        <v>0</v>
      </c>
    </row>
    <row r="9" spans="1:4" ht="31.5" customHeight="1">
      <c r="A9" s="4" t="s">
        <v>9</v>
      </c>
      <c r="B9" s="8" t="s">
        <v>49</v>
      </c>
      <c r="C9" s="9" t="s">
        <v>10</v>
      </c>
      <c r="D9" s="9" t="s">
        <v>50</v>
      </c>
    </row>
    <row r="10" spans="1:4" ht="18.75" customHeight="1">
      <c r="A10" s="4" t="s">
        <v>4</v>
      </c>
      <c r="B10" s="8">
        <v>1</v>
      </c>
      <c r="C10" s="9">
        <v>2</v>
      </c>
      <c r="D10" s="9">
        <v>3</v>
      </c>
    </row>
    <row r="11" spans="1:4" ht="110.25">
      <c r="A11" s="4" t="s">
        <v>13</v>
      </c>
      <c r="B11" s="8" t="s">
        <v>51</v>
      </c>
      <c r="C11" s="8" t="s">
        <v>52</v>
      </c>
      <c r="D11" s="22" t="s">
        <v>206</v>
      </c>
    </row>
    <row r="12" spans="1:4" ht="110.25">
      <c r="A12" s="4" t="s">
        <v>13</v>
      </c>
      <c r="B12" s="8" t="s">
        <v>51</v>
      </c>
      <c r="C12" s="8" t="s">
        <v>53</v>
      </c>
      <c r="D12" s="22" t="s">
        <v>207</v>
      </c>
    </row>
    <row r="13" spans="1:4" ht="110.25">
      <c r="A13" s="4" t="s">
        <v>13</v>
      </c>
      <c r="B13" s="8" t="s">
        <v>51</v>
      </c>
      <c r="C13" s="8" t="s">
        <v>54</v>
      </c>
      <c r="D13" s="22" t="s">
        <v>208</v>
      </c>
    </row>
    <row r="14" spans="1:4" ht="47.25">
      <c r="A14" s="4" t="s">
        <v>13</v>
      </c>
      <c r="B14" s="8" t="s">
        <v>51</v>
      </c>
      <c r="C14" s="8" t="s">
        <v>55</v>
      </c>
      <c r="D14" s="22" t="s">
        <v>209</v>
      </c>
    </row>
    <row r="15" spans="1:4" ht="47.25">
      <c r="A15" s="4" t="s">
        <v>13</v>
      </c>
      <c r="B15" s="8" t="s">
        <v>51</v>
      </c>
      <c r="C15" s="8" t="s">
        <v>56</v>
      </c>
      <c r="D15" s="22" t="s">
        <v>210</v>
      </c>
    </row>
    <row r="16" spans="1:4" ht="31.5">
      <c r="A16" s="4" t="s">
        <v>13</v>
      </c>
      <c r="B16" s="8" t="s">
        <v>51</v>
      </c>
      <c r="C16" s="8" t="s">
        <v>57</v>
      </c>
      <c r="D16" s="22" t="s">
        <v>58</v>
      </c>
    </row>
    <row r="17" spans="1:4" ht="31.5">
      <c r="A17" s="4" t="s">
        <v>13</v>
      </c>
      <c r="B17" s="8" t="s">
        <v>51</v>
      </c>
      <c r="C17" s="8" t="s">
        <v>59</v>
      </c>
      <c r="D17" s="22" t="s">
        <v>211</v>
      </c>
    </row>
    <row r="18" spans="1:4" ht="126">
      <c r="A18" s="4" t="s">
        <v>13</v>
      </c>
      <c r="B18" s="8" t="s">
        <v>51</v>
      </c>
      <c r="C18" s="8" t="s">
        <v>60</v>
      </c>
      <c r="D18" s="22" t="s">
        <v>212</v>
      </c>
    </row>
    <row r="19" spans="1:4" ht="141.75">
      <c r="A19" s="4" t="s">
        <v>13</v>
      </c>
      <c r="B19" s="8" t="s">
        <v>51</v>
      </c>
      <c r="C19" s="8" t="s">
        <v>61</v>
      </c>
      <c r="D19" s="22" t="s">
        <v>213</v>
      </c>
    </row>
    <row r="20" spans="1:4" ht="78.75">
      <c r="A20" s="4" t="s">
        <v>13</v>
      </c>
      <c r="B20" s="8" t="s">
        <v>51</v>
      </c>
      <c r="C20" s="8" t="s">
        <v>62</v>
      </c>
      <c r="D20" s="22" t="s">
        <v>214</v>
      </c>
    </row>
    <row r="21" spans="1:4" ht="94.5">
      <c r="A21" s="4" t="s">
        <v>13</v>
      </c>
      <c r="B21" s="8" t="s">
        <v>51</v>
      </c>
      <c r="C21" s="8" t="s">
        <v>63</v>
      </c>
      <c r="D21" s="22" t="s">
        <v>215</v>
      </c>
    </row>
    <row r="22" spans="1:4" ht="78.75">
      <c r="A22" s="4" t="s">
        <v>13</v>
      </c>
      <c r="B22" s="8" t="s">
        <v>51</v>
      </c>
      <c r="C22" s="8" t="s">
        <v>64</v>
      </c>
      <c r="D22" s="22" t="s">
        <v>216</v>
      </c>
    </row>
    <row r="23" spans="1:4" ht="94.5">
      <c r="A23" s="4" t="s">
        <v>13</v>
      </c>
      <c r="B23" s="8" t="s">
        <v>51</v>
      </c>
      <c r="C23" s="8" t="s">
        <v>65</v>
      </c>
      <c r="D23" s="22" t="s">
        <v>217</v>
      </c>
    </row>
    <row r="24" spans="1:4" ht="31.5">
      <c r="A24" s="4" t="s">
        <v>13</v>
      </c>
      <c r="B24" s="8" t="s">
        <v>51</v>
      </c>
      <c r="C24" s="8" t="s">
        <v>66</v>
      </c>
      <c r="D24" s="22" t="s">
        <v>218</v>
      </c>
    </row>
    <row r="25" spans="1:4" ht="31.5">
      <c r="A25" s="4" t="s">
        <v>13</v>
      </c>
      <c r="B25" s="8" t="s">
        <v>51</v>
      </c>
      <c r="C25" s="8" t="s">
        <v>67</v>
      </c>
      <c r="D25" s="22" t="s">
        <v>219</v>
      </c>
    </row>
    <row r="26" spans="1:4" ht="31.5">
      <c r="A26" s="4" t="s">
        <v>13</v>
      </c>
      <c r="B26" s="8" t="s">
        <v>51</v>
      </c>
      <c r="C26" s="8" t="s">
        <v>68</v>
      </c>
      <c r="D26" s="22" t="s">
        <v>220</v>
      </c>
    </row>
    <row r="27" spans="1:4" ht="57.75" customHeight="1">
      <c r="A27" s="4" t="s">
        <v>13</v>
      </c>
      <c r="B27" s="8" t="s">
        <v>51</v>
      </c>
      <c r="C27" s="8" t="s">
        <v>69</v>
      </c>
      <c r="D27" s="22" t="s">
        <v>221</v>
      </c>
    </row>
    <row r="28" spans="1:4" ht="31.5">
      <c r="A28" s="4" t="s">
        <v>13</v>
      </c>
      <c r="B28" s="8" t="s">
        <v>51</v>
      </c>
      <c r="C28" s="8" t="s">
        <v>70</v>
      </c>
      <c r="D28" s="22" t="s">
        <v>222</v>
      </c>
    </row>
    <row r="29" spans="1:4" ht="47.25">
      <c r="A29" s="4" t="s">
        <v>13</v>
      </c>
      <c r="B29" s="8" t="s">
        <v>51</v>
      </c>
      <c r="C29" s="8" t="s">
        <v>71</v>
      </c>
      <c r="D29" s="22" t="s">
        <v>223</v>
      </c>
    </row>
    <row r="30" spans="1:4" ht="63">
      <c r="A30" s="4" t="s">
        <v>13</v>
      </c>
      <c r="B30" s="8" t="s">
        <v>51</v>
      </c>
      <c r="C30" s="8" t="s">
        <v>72</v>
      </c>
      <c r="D30" s="22" t="s">
        <v>224</v>
      </c>
    </row>
    <row r="31" spans="1:4" ht="94.5">
      <c r="A31" s="4" t="s">
        <v>13</v>
      </c>
      <c r="B31" s="8" t="s">
        <v>51</v>
      </c>
      <c r="C31" s="8" t="s">
        <v>73</v>
      </c>
      <c r="D31" s="22" t="s">
        <v>225</v>
      </c>
    </row>
    <row r="32" spans="1:4" ht="31.5">
      <c r="A32" s="4" t="s">
        <v>13</v>
      </c>
      <c r="B32" s="8" t="s">
        <v>51</v>
      </c>
      <c r="C32" s="8" t="s">
        <v>74</v>
      </c>
      <c r="D32" s="22" t="s">
        <v>226</v>
      </c>
    </row>
    <row r="33" spans="1:4" ht="47.25">
      <c r="A33" s="4" t="s">
        <v>13</v>
      </c>
      <c r="B33" s="8" t="s">
        <v>51</v>
      </c>
      <c r="C33" s="8" t="s">
        <v>75</v>
      </c>
      <c r="D33" s="22" t="s">
        <v>227</v>
      </c>
    </row>
    <row r="34" spans="1:4" ht="47.25">
      <c r="A34" s="4" t="s">
        <v>13</v>
      </c>
      <c r="B34" s="8" t="s">
        <v>51</v>
      </c>
      <c r="C34" s="8" t="s">
        <v>76</v>
      </c>
      <c r="D34" s="22" t="s">
        <v>228</v>
      </c>
    </row>
    <row r="35" spans="1:4" ht="63">
      <c r="A35" s="4" t="s">
        <v>13</v>
      </c>
      <c r="B35" s="8" t="s">
        <v>51</v>
      </c>
      <c r="C35" s="8" t="s">
        <v>77</v>
      </c>
      <c r="D35" s="22" t="s">
        <v>229</v>
      </c>
    </row>
    <row r="36" spans="1:4" ht="31.5">
      <c r="A36" s="4" t="s">
        <v>13</v>
      </c>
      <c r="B36" s="8" t="s">
        <v>51</v>
      </c>
      <c r="C36" s="8" t="s">
        <v>78</v>
      </c>
      <c r="D36" s="22" t="s">
        <v>230</v>
      </c>
    </row>
    <row r="37" spans="1:4" ht="126">
      <c r="A37" s="4" t="s">
        <v>13</v>
      </c>
      <c r="B37" s="8" t="s">
        <v>51</v>
      </c>
      <c r="C37" s="8" t="s">
        <v>79</v>
      </c>
      <c r="D37" s="22" t="s">
        <v>231</v>
      </c>
    </row>
    <row r="38" spans="1:4" ht="63.75" customHeight="1">
      <c r="A38" s="4" t="s">
        <v>13</v>
      </c>
      <c r="B38" s="8" t="s">
        <v>51</v>
      </c>
      <c r="C38" s="8" t="s">
        <v>80</v>
      </c>
      <c r="D38" s="22" t="s">
        <v>232</v>
      </c>
    </row>
    <row r="39" spans="2:3" ht="18.75" customHeight="1">
      <c r="B39" s="6" t="s">
        <v>0</v>
      </c>
      <c r="C39" s="13"/>
    </row>
    <row r="40" ht="18.75" customHeight="1">
      <c r="C40" s="13"/>
    </row>
    <row r="41" ht="18.75" customHeight="1">
      <c r="C41" s="13"/>
    </row>
    <row r="42" ht="18.75" customHeight="1">
      <c r="C42" s="13"/>
    </row>
    <row r="43" ht="18.75" customHeight="1">
      <c r="C43" s="13"/>
    </row>
    <row r="44" ht="18.75" customHeight="1">
      <c r="C44" s="13"/>
    </row>
    <row r="45" ht="18.75" customHeight="1">
      <c r="C45" s="13"/>
    </row>
    <row r="46" ht="18.75" customHeight="1">
      <c r="C46" s="13"/>
    </row>
    <row r="47" ht="18.75" customHeight="1">
      <c r="C47" s="13"/>
    </row>
    <row r="48" ht="18.75" customHeight="1">
      <c r="C48" s="13"/>
    </row>
    <row r="49" ht="18.75" customHeight="1">
      <c r="C49" s="13"/>
    </row>
    <row r="50" ht="18.75" customHeight="1">
      <c r="C50" s="13"/>
    </row>
    <row r="51" ht="18.75" customHeight="1">
      <c r="C51" s="13"/>
    </row>
    <row r="52" ht="18.75" customHeight="1">
      <c r="C52" s="13"/>
    </row>
    <row r="53" ht="18.75" customHeight="1">
      <c r="C53" s="13"/>
    </row>
    <row r="54" ht="18.75" customHeight="1">
      <c r="C54" s="13"/>
    </row>
    <row r="55" ht="18.75" customHeight="1">
      <c r="C55" s="13"/>
    </row>
    <row r="56" ht="18.75" customHeight="1">
      <c r="C56" s="13"/>
    </row>
    <row r="57" ht="18.75" customHeight="1">
      <c r="C57" s="13"/>
    </row>
    <row r="58" ht="18.75" customHeight="1">
      <c r="C58" s="13"/>
    </row>
    <row r="59" ht="18.75" customHeight="1">
      <c r="C59" s="13"/>
    </row>
    <row r="60" ht="18.75" customHeight="1">
      <c r="C60" s="13"/>
    </row>
    <row r="61" ht="18.75" customHeight="1">
      <c r="C61" s="13"/>
    </row>
    <row r="62" ht="18.75" customHeight="1">
      <c r="C62" s="13"/>
    </row>
    <row r="63" ht="18.75" customHeight="1">
      <c r="C63" s="13"/>
    </row>
    <row r="64" ht="18.75" customHeight="1">
      <c r="C64" s="13"/>
    </row>
    <row r="65" ht="18.75" customHeight="1">
      <c r="C65" s="13"/>
    </row>
    <row r="66" ht="18.75" customHeight="1">
      <c r="C66" s="13"/>
    </row>
    <row r="67" ht="18.75" customHeight="1">
      <c r="C67" s="13"/>
    </row>
    <row r="68" ht="18.75" customHeight="1">
      <c r="C68" s="13"/>
    </row>
    <row r="69" ht="18.75" customHeight="1">
      <c r="C69" s="13"/>
    </row>
    <row r="70" ht="18.75" customHeight="1">
      <c r="C70" s="13"/>
    </row>
    <row r="71" ht="18.75" customHeight="1">
      <c r="C71" s="13"/>
    </row>
    <row r="72" ht="18.75" customHeight="1">
      <c r="C72" s="13"/>
    </row>
    <row r="73" ht="18.75" customHeight="1">
      <c r="C73" s="13"/>
    </row>
    <row r="74" ht="18.75" customHeight="1">
      <c r="C74" s="13"/>
    </row>
    <row r="75" ht="18.75" customHeight="1">
      <c r="C75" s="13"/>
    </row>
    <row r="76" ht="18.75" customHeight="1">
      <c r="C76" s="13"/>
    </row>
    <row r="77" ht="18.75" customHeight="1">
      <c r="C77" s="13"/>
    </row>
    <row r="78" ht="18.75" customHeight="1">
      <c r="C78" s="13"/>
    </row>
    <row r="79" ht="18.75" customHeight="1">
      <c r="C79" s="13"/>
    </row>
    <row r="80" ht="18.75" customHeight="1">
      <c r="C80" s="13"/>
    </row>
    <row r="81" ht="18.75" customHeight="1">
      <c r="C81" s="13"/>
    </row>
    <row r="82" ht="18.75" customHeight="1">
      <c r="C82" s="13"/>
    </row>
    <row r="83" ht="18.75" customHeight="1">
      <c r="C83" s="13"/>
    </row>
    <row r="84" ht="18.75" customHeight="1">
      <c r="C84" s="13"/>
    </row>
    <row r="85" ht="18.75" customHeight="1">
      <c r="C85" s="13"/>
    </row>
    <row r="86" ht="18.75" customHeight="1">
      <c r="C86" s="13"/>
    </row>
    <row r="87" ht="18.75" customHeight="1">
      <c r="C87" s="13"/>
    </row>
    <row r="88" ht="18.75" customHeight="1">
      <c r="C88" s="13"/>
    </row>
    <row r="89" ht="18.75" customHeight="1">
      <c r="C89" s="13"/>
    </row>
    <row r="90" ht="18.75" customHeight="1">
      <c r="C90" s="13"/>
    </row>
    <row r="91" ht="18.75" customHeight="1">
      <c r="C91" s="13"/>
    </row>
    <row r="92" ht="18.75" customHeight="1">
      <c r="C92" s="13"/>
    </row>
    <row r="93" ht="18.75" customHeight="1">
      <c r="C93" s="13"/>
    </row>
    <row r="94" ht="18.75" customHeight="1">
      <c r="C94" s="13"/>
    </row>
    <row r="95" ht="18.75" customHeight="1">
      <c r="C95" s="13"/>
    </row>
    <row r="96" ht="18.75" customHeight="1">
      <c r="C96" s="13"/>
    </row>
    <row r="97" ht="18.75" customHeight="1">
      <c r="C97" s="13"/>
    </row>
    <row r="98" ht="18.75" customHeight="1">
      <c r="C98" s="13"/>
    </row>
    <row r="99" ht="18.75" customHeight="1">
      <c r="C99" s="13"/>
    </row>
    <row r="100" ht="18.75" customHeight="1">
      <c r="C100" s="13"/>
    </row>
    <row r="101" ht="18.75" customHeight="1">
      <c r="C101" s="13"/>
    </row>
    <row r="102" ht="18.75" customHeight="1">
      <c r="C102" s="13"/>
    </row>
    <row r="103" ht="18.75" customHeight="1">
      <c r="C103" s="13"/>
    </row>
    <row r="104" ht="18.75" customHeight="1">
      <c r="C104" s="13"/>
    </row>
    <row r="105" ht="18.75" customHeight="1">
      <c r="C105" s="13"/>
    </row>
    <row r="106" ht="18.75" customHeight="1">
      <c r="C106" s="13"/>
    </row>
    <row r="107" ht="18.75" customHeight="1">
      <c r="C107" s="13"/>
    </row>
    <row r="108" ht="18.75" customHeight="1">
      <c r="C108" s="13"/>
    </row>
    <row r="109" ht="18.75" customHeight="1">
      <c r="C109" s="13"/>
    </row>
    <row r="110" ht="18.75" customHeight="1">
      <c r="C110" s="13"/>
    </row>
    <row r="111" ht="18.75" customHeight="1">
      <c r="C111" s="13"/>
    </row>
    <row r="112" ht="18.75" customHeight="1">
      <c r="C112" s="13"/>
    </row>
    <row r="113" ht="18.75" customHeight="1">
      <c r="C113" s="13"/>
    </row>
    <row r="114" ht="18.75" customHeight="1">
      <c r="C114" s="13"/>
    </row>
    <row r="115" ht="18.75" customHeight="1">
      <c r="C115" s="13"/>
    </row>
    <row r="116" ht="18.75" customHeight="1">
      <c r="C116" s="13"/>
    </row>
    <row r="117" ht="18.75" customHeight="1">
      <c r="C117" s="13"/>
    </row>
    <row r="118" ht="18.75" customHeight="1">
      <c r="C118" s="13"/>
    </row>
    <row r="119" ht="18.75" customHeight="1">
      <c r="C119" s="13"/>
    </row>
    <row r="120" ht="18.75" customHeight="1">
      <c r="C120" s="13"/>
    </row>
    <row r="121" ht="18.75" customHeight="1">
      <c r="C121" s="13"/>
    </row>
    <row r="122" ht="18.75" customHeight="1">
      <c r="C122" s="13"/>
    </row>
    <row r="123" ht="18.75" customHeight="1">
      <c r="C123" s="13"/>
    </row>
    <row r="124" ht="18.75" customHeight="1">
      <c r="C124" s="13"/>
    </row>
    <row r="125" ht="18.75" customHeight="1">
      <c r="C125" s="13"/>
    </row>
    <row r="126" ht="18.75" customHeight="1">
      <c r="C126" s="13"/>
    </row>
    <row r="127" ht="18.75" customHeight="1">
      <c r="C127" s="13"/>
    </row>
    <row r="128" ht="18.75" customHeight="1">
      <c r="C128" s="13"/>
    </row>
    <row r="129" ht="18.75" customHeight="1">
      <c r="C129" s="13"/>
    </row>
    <row r="130" ht="18.75" customHeight="1">
      <c r="C130" s="13"/>
    </row>
    <row r="131" ht="18.75" customHeight="1">
      <c r="C131" s="13"/>
    </row>
    <row r="132" ht="18.75" customHeight="1">
      <c r="C132" s="13"/>
    </row>
    <row r="133" ht="18.75" customHeight="1">
      <c r="C133" s="13"/>
    </row>
    <row r="134" ht="18.75" customHeight="1">
      <c r="C134" s="13"/>
    </row>
    <row r="135" ht="18.75" customHeight="1">
      <c r="C135" s="13"/>
    </row>
    <row r="136" ht="18.75" customHeight="1">
      <c r="C136" s="13"/>
    </row>
    <row r="137" ht="18.75" customHeight="1">
      <c r="C137" s="13"/>
    </row>
    <row r="138" ht="18.75" customHeight="1">
      <c r="C138" s="13"/>
    </row>
    <row r="139" ht="18.75" customHeight="1">
      <c r="C139" s="13"/>
    </row>
    <row r="140" ht="18.75" customHeight="1">
      <c r="C140" s="13"/>
    </row>
    <row r="141" ht="18.75" customHeight="1">
      <c r="C141" s="13"/>
    </row>
    <row r="142" ht="18.75" customHeight="1">
      <c r="C142" s="13"/>
    </row>
    <row r="143" ht="18.75" customHeight="1">
      <c r="C143" s="13"/>
    </row>
    <row r="144" ht="18.75" customHeight="1">
      <c r="C144" s="13"/>
    </row>
    <row r="145" ht="18.75" customHeight="1">
      <c r="C145" s="13"/>
    </row>
    <row r="146" ht="18.75" customHeight="1">
      <c r="C146" s="13"/>
    </row>
    <row r="147" ht="18.75" customHeight="1">
      <c r="C147" s="13"/>
    </row>
    <row r="148" ht="18.75" customHeight="1">
      <c r="C148" s="13"/>
    </row>
    <row r="149" ht="18.75" customHeight="1">
      <c r="C149" s="13"/>
    </row>
    <row r="150" ht="18.75" customHeight="1">
      <c r="C150" s="13"/>
    </row>
    <row r="151" ht="18.75" customHeight="1">
      <c r="C151" s="13"/>
    </row>
    <row r="152" ht="18.75" customHeight="1">
      <c r="C152" s="13"/>
    </row>
    <row r="153" ht="18.75" customHeight="1">
      <c r="C153" s="13"/>
    </row>
    <row r="154" ht="18.75" customHeight="1">
      <c r="C154" s="13"/>
    </row>
    <row r="155" ht="18.75" customHeight="1">
      <c r="C155" s="13"/>
    </row>
    <row r="156" ht="18.75" customHeight="1">
      <c r="C156" s="13"/>
    </row>
    <row r="157" ht="18.75" customHeight="1">
      <c r="C157" s="13"/>
    </row>
    <row r="158" ht="18.75" customHeight="1">
      <c r="C158" s="13"/>
    </row>
    <row r="159" ht="18.75" customHeight="1">
      <c r="C159" s="13"/>
    </row>
    <row r="160" ht="18.75" customHeight="1">
      <c r="C160" s="13"/>
    </row>
    <row r="161" ht="18.75" customHeight="1">
      <c r="C161" s="13"/>
    </row>
    <row r="162" ht="18.75" customHeight="1">
      <c r="C162" s="13"/>
    </row>
    <row r="163" ht="18.75" customHeight="1">
      <c r="C163" s="13"/>
    </row>
    <row r="164" ht="18.75" customHeight="1">
      <c r="C164" s="13"/>
    </row>
    <row r="165" ht="18.75" customHeight="1">
      <c r="C165" s="13"/>
    </row>
    <row r="166" ht="18.75" customHeight="1">
      <c r="C166" s="13"/>
    </row>
    <row r="167" ht="18.75" customHeight="1">
      <c r="C167" s="13"/>
    </row>
    <row r="168" ht="18.75" customHeight="1">
      <c r="C168" s="13"/>
    </row>
    <row r="169" ht="18.75" customHeight="1">
      <c r="C169" s="13"/>
    </row>
    <row r="170" ht="18.75" customHeight="1">
      <c r="C170" s="13"/>
    </row>
    <row r="171" ht="18.75" customHeight="1">
      <c r="C171" s="13"/>
    </row>
    <row r="172" ht="18.75" customHeight="1">
      <c r="C172" s="13"/>
    </row>
    <row r="173" ht="18.75" customHeight="1">
      <c r="C173" s="13"/>
    </row>
  </sheetData>
  <sheetProtection/>
  <mergeCells count="1">
    <mergeCell ref="B7:D7"/>
  </mergeCells>
  <printOptions/>
  <pageMargins left="1.1023622047244095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B1">
      <selection activeCell="D3" sqref="D3"/>
    </sheetView>
  </sheetViews>
  <sheetFormatPr defaultColWidth="9.140625" defaultRowHeight="18.75" customHeight="1"/>
  <cols>
    <col min="1" max="1" width="7.57421875" style="4" hidden="1" customWidth="1"/>
    <col min="2" max="2" width="8.140625" style="4" customWidth="1"/>
    <col min="3" max="3" width="27.421875" style="4" customWidth="1"/>
    <col min="4" max="4" width="47.140625" style="4" customWidth="1"/>
  </cols>
  <sheetData>
    <row r="1" spans="1:4" ht="18.75" customHeight="1">
      <c r="A1" s="4" t="s">
        <v>4</v>
      </c>
      <c r="B1" s="5" t="s">
        <v>0</v>
      </c>
      <c r="C1" s="4" t="s">
        <v>0</v>
      </c>
      <c r="D1" s="20" t="s">
        <v>81</v>
      </c>
    </row>
    <row r="2" spans="1:4" ht="45">
      <c r="A2" s="4" t="s">
        <v>4</v>
      </c>
      <c r="B2" s="5" t="s">
        <v>0</v>
      </c>
      <c r="C2" s="5" t="s">
        <v>0</v>
      </c>
      <c r="D2" s="20" t="s">
        <v>6</v>
      </c>
    </row>
    <row r="3" spans="2:4" ht="18.75">
      <c r="B3" s="5"/>
      <c r="C3" s="5"/>
      <c r="D3" s="24" t="s">
        <v>205</v>
      </c>
    </row>
    <row r="4" spans="1:4" ht="30">
      <c r="A4" s="4" t="s">
        <v>4</v>
      </c>
      <c r="B4" s="5" t="s">
        <v>0</v>
      </c>
      <c r="C4" s="5" t="s">
        <v>0</v>
      </c>
      <c r="D4" s="20" t="s">
        <v>7</v>
      </c>
    </row>
    <row r="5" spans="1:3" ht="18.75" customHeight="1">
      <c r="A5" s="4" t="s">
        <v>4</v>
      </c>
      <c r="B5" s="5" t="s">
        <v>0</v>
      </c>
      <c r="C5" s="5" t="s">
        <v>0</v>
      </c>
    </row>
    <row r="6" spans="1:2" ht="18.75" customHeight="1">
      <c r="A6" s="4" t="s">
        <v>4</v>
      </c>
      <c r="B6" s="5" t="s">
        <v>0</v>
      </c>
    </row>
    <row r="7" spans="1:2" ht="18.75" customHeight="1">
      <c r="A7" s="4" t="s">
        <v>4</v>
      </c>
      <c r="B7" s="5" t="s">
        <v>0</v>
      </c>
    </row>
    <row r="8" spans="2:4" ht="37.5" customHeight="1">
      <c r="B8" s="31" t="s">
        <v>82</v>
      </c>
      <c r="C8" s="31"/>
      <c r="D8" s="31"/>
    </row>
    <row r="9" ht="18.75" customHeight="1">
      <c r="B9" s="5" t="s">
        <v>0</v>
      </c>
    </row>
    <row r="10" spans="1:4" ht="31.5" customHeight="1">
      <c r="A10" s="4" t="s">
        <v>9</v>
      </c>
      <c r="B10" s="8" t="s">
        <v>49</v>
      </c>
      <c r="C10" s="9" t="s">
        <v>83</v>
      </c>
      <c r="D10" s="9" t="s">
        <v>84</v>
      </c>
    </row>
    <row r="11" spans="1:4" ht="18.75" customHeight="1">
      <c r="A11" s="4" t="s">
        <v>4</v>
      </c>
      <c r="B11" s="8">
        <v>1</v>
      </c>
      <c r="C11" s="9">
        <v>2</v>
      </c>
      <c r="D11" s="9">
        <v>3</v>
      </c>
    </row>
    <row r="12" spans="1:4" ht="32.25" customHeight="1">
      <c r="A12" s="4" t="s">
        <v>13</v>
      </c>
      <c r="B12" s="8" t="s">
        <v>51</v>
      </c>
      <c r="C12" s="11" t="s">
        <v>0</v>
      </c>
      <c r="D12" s="10" t="s">
        <v>85</v>
      </c>
    </row>
    <row r="13" spans="1:4" ht="32.25" customHeight="1">
      <c r="A13" s="4" t="s">
        <v>13</v>
      </c>
      <c r="B13" s="8" t="s">
        <v>51</v>
      </c>
      <c r="C13" s="11" t="s">
        <v>14</v>
      </c>
      <c r="D13" s="10" t="s">
        <v>15</v>
      </c>
    </row>
    <row r="14" spans="1:4" ht="32.25" customHeight="1">
      <c r="A14" s="4" t="s">
        <v>13</v>
      </c>
      <c r="B14" s="8" t="s">
        <v>51</v>
      </c>
      <c r="C14" s="11" t="s">
        <v>17</v>
      </c>
      <c r="D14" s="10" t="s">
        <v>15</v>
      </c>
    </row>
    <row r="15" spans="1:4" ht="32.25" customHeight="1">
      <c r="A15" s="4" t="s">
        <v>13</v>
      </c>
      <c r="B15" s="8" t="s">
        <v>51</v>
      </c>
      <c r="C15" s="11" t="s">
        <v>20</v>
      </c>
      <c r="D15" s="10" t="s">
        <v>15</v>
      </c>
    </row>
    <row r="16" ht="18.75" customHeight="1">
      <c r="B16" s="6" t="s">
        <v>0</v>
      </c>
    </row>
  </sheetData>
  <sheetProtection/>
  <mergeCells count="1">
    <mergeCell ref="B8:D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B1">
      <selection activeCell="J7" sqref="J7"/>
    </sheetView>
  </sheetViews>
  <sheetFormatPr defaultColWidth="9.140625" defaultRowHeight="18.75" customHeight="1"/>
  <cols>
    <col min="1" max="1" width="12.00390625" style="4" hidden="1" customWidth="1"/>
    <col min="2" max="2" width="43.140625" style="4" customWidth="1"/>
    <col min="3" max="4" width="10.00390625" style="4" customWidth="1"/>
    <col min="5" max="5" width="18.421875" style="4" customWidth="1"/>
  </cols>
  <sheetData>
    <row r="1" spans="1:5" ht="18.75" customHeight="1">
      <c r="A1" s="4" t="s">
        <v>86</v>
      </c>
      <c r="B1" s="4" t="s">
        <v>0</v>
      </c>
      <c r="C1" s="33" t="s">
        <v>87</v>
      </c>
      <c r="D1" s="33"/>
      <c r="E1" s="33"/>
    </row>
    <row r="2" spans="1:5" ht="44.25" customHeight="1">
      <c r="A2" s="4" t="s">
        <v>4</v>
      </c>
      <c r="B2" s="4" t="s">
        <v>0</v>
      </c>
      <c r="C2" s="33" t="s">
        <v>6</v>
      </c>
      <c r="D2" s="33"/>
      <c r="E2" s="33"/>
    </row>
    <row r="3" spans="3:5" ht="18.75">
      <c r="C3" s="40" t="s">
        <v>233</v>
      </c>
      <c r="D3" s="40"/>
      <c r="E3" s="40"/>
    </row>
    <row r="4" spans="1:11" ht="39" customHeight="1">
      <c r="A4" s="4" t="s">
        <v>4</v>
      </c>
      <c r="B4" s="4" t="s">
        <v>0</v>
      </c>
      <c r="C4" s="33" t="s">
        <v>7</v>
      </c>
      <c r="D4" s="33"/>
      <c r="E4" s="33"/>
      <c r="K4" s="23"/>
    </row>
    <row r="5" spans="1:3" ht="18.75" customHeight="1">
      <c r="A5" s="4" t="s">
        <v>4</v>
      </c>
      <c r="B5" s="6" t="s">
        <v>0</v>
      </c>
      <c r="C5" s="6"/>
    </row>
    <row r="6" spans="1:2" ht="18.75" customHeight="1">
      <c r="A6" s="4" t="s">
        <v>4</v>
      </c>
      <c r="B6" s="6" t="s">
        <v>0</v>
      </c>
    </row>
    <row r="7" spans="2:5" ht="38.25" customHeight="1">
      <c r="B7" s="31" t="s">
        <v>88</v>
      </c>
      <c r="C7" s="31"/>
      <c r="D7" s="31"/>
      <c r="E7" s="31"/>
    </row>
    <row r="8" ht="18.75" customHeight="1">
      <c r="B8" s="6" t="s">
        <v>0</v>
      </c>
    </row>
    <row r="9" spans="1:5" ht="31.5" customHeight="1">
      <c r="A9" s="4" t="s">
        <v>9</v>
      </c>
      <c r="B9" s="15" t="s">
        <v>84</v>
      </c>
      <c r="C9" s="8" t="s">
        <v>89</v>
      </c>
      <c r="D9" s="8" t="s">
        <v>90</v>
      </c>
      <c r="E9" s="8" t="s">
        <v>12</v>
      </c>
    </row>
    <row r="10" spans="1:5" ht="18.75" customHeight="1">
      <c r="A10" s="4" t="s">
        <v>4</v>
      </c>
      <c r="B10" s="15">
        <v>1</v>
      </c>
      <c r="C10" s="9">
        <v>2</v>
      </c>
      <c r="D10" s="9">
        <v>3</v>
      </c>
      <c r="E10" s="9">
        <v>4</v>
      </c>
    </row>
    <row r="11" spans="1:5" ht="18.75">
      <c r="A11" s="4" t="s">
        <v>91</v>
      </c>
      <c r="B11" s="14" t="s">
        <v>92</v>
      </c>
      <c r="C11" s="12" t="s">
        <v>93</v>
      </c>
      <c r="D11" s="12" t="s">
        <v>0</v>
      </c>
      <c r="E11" s="12" t="s">
        <v>94</v>
      </c>
    </row>
    <row r="12" spans="1:5" ht="63">
      <c r="A12" s="4" t="s">
        <v>91</v>
      </c>
      <c r="B12" s="14" t="s">
        <v>95</v>
      </c>
      <c r="C12" s="12" t="s">
        <v>93</v>
      </c>
      <c r="D12" s="12" t="s">
        <v>96</v>
      </c>
      <c r="E12" s="12" t="s">
        <v>97</v>
      </c>
    </row>
    <row r="13" spans="1:5" ht="63">
      <c r="A13" s="4" t="s">
        <v>91</v>
      </c>
      <c r="B13" s="14" t="s">
        <v>98</v>
      </c>
      <c r="C13" s="12" t="s">
        <v>93</v>
      </c>
      <c r="D13" s="12" t="s">
        <v>99</v>
      </c>
      <c r="E13" s="12" t="s">
        <v>100</v>
      </c>
    </row>
    <row r="14" spans="1:5" ht="18.75">
      <c r="A14" s="4" t="s">
        <v>91</v>
      </c>
      <c r="B14" s="14" t="s">
        <v>101</v>
      </c>
      <c r="C14" s="12" t="s">
        <v>93</v>
      </c>
      <c r="D14" s="12" t="s">
        <v>102</v>
      </c>
      <c r="E14" s="12" t="s">
        <v>103</v>
      </c>
    </row>
    <row r="15" spans="1:5" ht="18.75">
      <c r="A15" s="4" t="s">
        <v>91</v>
      </c>
      <c r="B15" s="14" t="s">
        <v>104</v>
      </c>
      <c r="C15" s="12" t="s">
        <v>93</v>
      </c>
      <c r="D15" s="12" t="s">
        <v>105</v>
      </c>
      <c r="E15" s="12" t="s">
        <v>106</v>
      </c>
    </row>
    <row r="16" spans="1:5" ht="18.75">
      <c r="A16" s="4" t="s">
        <v>91</v>
      </c>
      <c r="B16" s="14" t="s">
        <v>107</v>
      </c>
      <c r="C16" s="12" t="s">
        <v>96</v>
      </c>
      <c r="D16" s="12" t="s">
        <v>0</v>
      </c>
      <c r="E16" s="12" t="s">
        <v>108</v>
      </c>
    </row>
    <row r="17" spans="1:5" ht="31.5">
      <c r="A17" s="4" t="s">
        <v>91</v>
      </c>
      <c r="B17" s="14" t="s">
        <v>109</v>
      </c>
      <c r="C17" s="12" t="s">
        <v>96</v>
      </c>
      <c r="D17" s="12" t="s">
        <v>110</v>
      </c>
      <c r="E17" s="12" t="s">
        <v>108</v>
      </c>
    </row>
    <row r="18" spans="1:5" ht="18.75">
      <c r="A18" s="4" t="s">
        <v>91</v>
      </c>
      <c r="B18" s="14" t="s">
        <v>111</v>
      </c>
      <c r="C18" s="12" t="s">
        <v>112</v>
      </c>
      <c r="D18" s="12" t="s">
        <v>0</v>
      </c>
      <c r="E18" s="12" t="s">
        <v>113</v>
      </c>
    </row>
    <row r="19" spans="1:5" ht="18.75">
      <c r="A19" s="4" t="s">
        <v>91</v>
      </c>
      <c r="B19" s="14" t="s">
        <v>114</v>
      </c>
      <c r="C19" s="12" t="s">
        <v>112</v>
      </c>
      <c r="D19" s="12" t="s">
        <v>110</v>
      </c>
      <c r="E19" s="12" t="s">
        <v>113</v>
      </c>
    </row>
    <row r="20" spans="1:5" ht="18.75">
      <c r="A20" s="4" t="s">
        <v>91</v>
      </c>
      <c r="B20" s="14" t="s">
        <v>115</v>
      </c>
      <c r="C20" s="12" t="s">
        <v>116</v>
      </c>
      <c r="D20" s="12" t="s">
        <v>0</v>
      </c>
      <c r="E20" s="12" t="s">
        <v>117</v>
      </c>
    </row>
    <row r="21" spans="1:5" ht="31.5">
      <c r="A21" s="4" t="s">
        <v>91</v>
      </c>
      <c r="B21" s="14" t="s">
        <v>118</v>
      </c>
      <c r="C21" s="12" t="s">
        <v>116</v>
      </c>
      <c r="D21" s="12" t="s">
        <v>99</v>
      </c>
      <c r="E21" s="12" t="s">
        <v>117</v>
      </c>
    </row>
    <row r="22" spans="1:5" ht="18.75">
      <c r="A22" s="4" t="s">
        <v>91</v>
      </c>
      <c r="B22" s="14" t="s">
        <v>119</v>
      </c>
      <c r="C22" s="12" t="s">
        <v>120</v>
      </c>
      <c r="D22" s="12" t="s">
        <v>0</v>
      </c>
      <c r="E22" s="12" t="s">
        <v>121</v>
      </c>
    </row>
    <row r="23" spans="1:5" ht="18.75">
      <c r="A23" s="4" t="s">
        <v>91</v>
      </c>
      <c r="B23" s="14" t="s">
        <v>122</v>
      </c>
      <c r="C23" s="12" t="s">
        <v>120</v>
      </c>
      <c r="D23" s="12" t="s">
        <v>93</v>
      </c>
      <c r="E23" s="12" t="s">
        <v>121</v>
      </c>
    </row>
    <row r="24" spans="1:5" ht="18.75">
      <c r="A24" s="4" t="s">
        <v>91</v>
      </c>
      <c r="B24" s="14" t="s">
        <v>123</v>
      </c>
      <c r="C24" s="12" t="s">
        <v>102</v>
      </c>
      <c r="D24" s="12" t="s">
        <v>0</v>
      </c>
      <c r="E24" s="12" t="s">
        <v>124</v>
      </c>
    </row>
    <row r="25" spans="1:5" ht="18.75">
      <c r="A25" s="4" t="s">
        <v>91</v>
      </c>
      <c r="B25" s="14" t="s">
        <v>125</v>
      </c>
      <c r="C25" s="12" t="s">
        <v>102</v>
      </c>
      <c r="D25" s="12" t="s">
        <v>96</v>
      </c>
      <c r="E25" s="12" t="s">
        <v>124</v>
      </c>
    </row>
    <row r="26" spans="1:5" ht="18.75">
      <c r="A26" s="4" t="s">
        <v>91</v>
      </c>
      <c r="B26" s="14" t="s">
        <v>126</v>
      </c>
      <c r="C26" s="12" t="s">
        <v>0</v>
      </c>
      <c r="D26" s="12" t="s">
        <v>0</v>
      </c>
      <c r="E26" s="12" t="s">
        <v>22</v>
      </c>
    </row>
  </sheetData>
  <sheetProtection/>
  <mergeCells count="5">
    <mergeCell ref="C1:E1"/>
    <mergeCell ref="C2:E2"/>
    <mergeCell ref="C4:E4"/>
    <mergeCell ref="B7:E7"/>
    <mergeCell ref="C3:E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B1">
      <selection activeCell="J9" sqref="J9"/>
    </sheetView>
  </sheetViews>
  <sheetFormatPr defaultColWidth="9.140625" defaultRowHeight="18.75" customHeight="1"/>
  <cols>
    <col min="1" max="1" width="0" style="4" hidden="1" customWidth="1"/>
    <col min="2" max="2" width="40.8515625" style="4" customWidth="1"/>
    <col min="3" max="4" width="8.421875" style="4" customWidth="1"/>
    <col min="5" max="6" width="13.421875" style="4" customWidth="1"/>
  </cols>
  <sheetData>
    <row r="1" spans="1:6" ht="18.75" customHeight="1">
      <c r="A1" s="4" t="s">
        <v>4</v>
      </c>
      <c r="B1" s="4" t="s">
        <v>0</v>
      </c>
      <c r="C1" s="43" t="s">
        <v>127</v>
      </c>
      <c r="D1" s="43"/>
      <c r="E1" s="43"/>
      <c r="F1" s="43"/>
    </row>
    <row r="2" spans="1:6" ht="48.75" customHeight="1">
      <c r="A2" s="4" t="s">
        <v>4</v>
      </c>
      <c r="B2" s="4" t="s">
        <v>0</v>
      </c>
      <c r="C2" s="43" t="s">
        <v>6</v>
      </c>
      <c r="D2" s="43"/>
      <c r="E2" s="43"/>
      <c r="F2" s="43"/>
    </row>
    <row r="3" spans="3:6" ht="18.75">
      <c r="C3" s="40" t="s">
        <v>234</v>
      </c>
      <c r="D3" s="40"/>
      <c r="E3" s="40"/>
      <c r="F3" s="40"/>
    </row>
    <row r="4" spans="1:6" ht="36.75" customHeight="1">
      <c r="A4" s="4" t="s">
        <v>4</v>
      </c>
      <c r="B4" s="4" t="s">
        <v>0</v>
      </c>
      <c r="C4" s="43" t="s">
        <v>7</v>
      </c>
      <c r="D4" s="43"/>
      <c r="E4" s="43"/>
      <c r="F4" s="43"/>
    </row>
    <row r="5" spans="1:2" ht="18.75" customHeight="1">
      <c r="A5" s="4" t="s">
        <v>4</v>
      </c>
      <c r="B5" s="6" t="s">
        <v>0</v>
      </c>
    </row>
    <row r="6" spans="1:2" ht="18.75" customHeight="1">
      <c r="A6" s="4" t="s">
        <v>4</v>
      </c>
      <c r="B6" s="6" t="s">
        <v>0</v>
      </c>
    </row>
    <row r="7" spans="2:6" ht="51.75" customHeight="1">
      <c r="B7" s="31" t="s">
        <v>128</v>
      </c>
      <c r="C7" s="31"/>
      <c r="D7" s="31"/>
      <c r="E7" s="31"/>
      <c r="F7" s="31"/>
    </row>
    <row r="8" ht="18.75" customHeight="1">
      <c r="B8" s="6" t="s">
        <v>0</v>
      </c>
    </row>
    <row r="9" spans="1:6" ht="66.75" customHeight="1">
      <c r="A9" s="4" t="s">
        <v>9</v>
      </c>
      <c r="B9" s="15" t="s">
        <v>84</v>
      </c>
      <c r="C9" s="8" t="s">
        <v>89</v>
      </c>
      <c r="D9" s="8" t="s">
        <v>90</v>
      </c>
      <c r="E9" s="8" t="s">
        <v>25</v>
      </c>
      <c r="F9" s="8" t="s">
        <v>26</v>
      </c>
    </row>
    <row r="10" spans="1:6" ht="18.75" customHeight="1">
      <c r="A10" s="4" t="s">
        <v>4</v>
      </c>
      <c r="B10" s="15">
        <v>1</v>
      </c>
      <c r="C10" s="9">
        <v>2</v>
      </c>
      <c r="D10" s="9">
        <v>3</v>
      </c>
      <c r="E10" s="9">
        <v>4</v>
      </c>
      <c r="F10" s="9">
        <v>5</v>
      </c>
    </row>
    <row r="11" spans="1:6" ht="18.75">
      <c r="A11" s="4" t="s">
        <v>13</v>
      </c>
      <c r="B11" s="25" t="s">
        <v>92</v>
      </c>
      <c r="C11" s="12" t="s">
        <v>93</v>
      </c>
      <c r="D11" s="12" t="s">
        <v>0</v>
      </c>
      <c r="E11" s="11">
        <v>442.4</v>
      </c>
      <c r="F11" s="11">
        <v>442.4</v>
      </c>
    </row>
    <row r="12" spans="1:6" ht="63">
      <c r="A12" s="4" t="s">
        <v>13</v>
      </c>
      <c r="B12" s="26" t="s">
        <v>235</v>
      </c>
      <c r="C12" s="12" t="s">
        <v>93</v>
      </c>
      <c r="D12" s="12" t="s">
        <v>96</v>
      </c>
      <c r="E12" s="11" t="s">
        <v>129</v>
      </c>
      <c r="F12" s="11" t="s">
        <v>129</v>
      </c>
    </row>
    <row r="13" spans="1:6" ht="63">
      <c r="A13" s="4" t="s">
        <v>13</v>
      </c>
      <c r="B13" s="26" t="s">
        <v>236</v>
      </c>
      <c r="C13" s="12" t="s">
        <v>93</v>
      </c>
      <c r="D13" s="12" t="s">
        <v>99</v>
      </c>
      <c r="E13" s="11">
        <v>195.3</v>
      </c>
      <c r="F13" s="11">
        <v>195.3</v>
      </c>
    </row>
    <row r="14" spans="1:6" ht="18.75">
      <c r="A14" s="4" t="s">
        <v>13</v>
      </c>
      <c r="B14" s="26" t="s">
        <v>237</v>
      </c>
      <c r="C14" s="12" t="s">
        <v>93</v>
      </c>
      <c r="D14" s="12" t="s">
        <v>102</v>
      </c>
      <c r="E14" s="11" t="s">
        <v>103</v>
      </c>
      <c r="F14" s="11" t="s">
        <v>103</v>
      </c>
    </row>
    <row r="15" spans="1:6" ht="18.75">
      <c r="A15" s="4" t="s">
        <v>13</v>
      </c>
      <c r="B15" s="26" t="s">
        <v>238</v>
      </c>
      <c r="C15" s="12" t="s">
        <v>93</v>
      </c>
      <c r="D15" s="12" t="s">
        <v>105</v>
      </c>
      <c r="E15" s="11" t="s">
        <v>106</v>
      </c>
      <c r="F15" s="11" t="s">
        <v>106</v>
      </c>
    </row>
    <row r="16" spans="1:6" ht="18.75">
      <c r="A16" s="4" t="s">
        <v>13</v>
      </c>
      <c r="B16" s="26" t="s">
        <v>239</v>
      </c>
      <c r="C16" s="12" t="s">
        <v>96</v>
      </c>
      <c r="D16" s="12" t="s">
        <v>0</v>
      </c>
      <c r="E16" s="11" t="s">
        <v>130</v>
      </c>
      <c r="F16" s="11" t="s">
        <v>131</v>
      </c>
    </row>
    <row r="17" spans="1:6" ht="31.5">
      <c r="A17" s="4" t="s">
        <v>13</v>
      </c>
      <c r="B17" s="26" t="s">
        <v>240</v>
      </c>
      <c r="C17" s="12" t="s">
        <v>96</v>
      </c>
      <c r="D17" s="12" t="s">
        <v>110</v>
      </c>
      <c r="E17" s="11" t="s">
        <v>130</v>
      </c>
      <c r="F17" s="11" t="s">
        <v>131</v>
      </c>
    </row>
    <row r="18" spans="1:6" ht="18.75">
      <c r="A18" s="4" t="s">
        <v>13</v>
      </c>
      <c r="B18" s="25" t="s">
        <v>115</v>
      </c>
      <c r="C18" s="12" t="s">
        <v>116</v>
      </c>
      <c r="D18" s="12" t="s">
        <v>0</v>
      </c>
      <c r="E18" s="11" t="s">
        <v>132</v>
      </c>
      <c r="F18" s="11" t="s">
        <v>132</v>
      </c>
    </row>
    <row r="19" spans="1:6" ht="31.5">
      <c r="A19" s="4" t="s">
        <v>13</v>
      </c>
      <c r="B19" s="26" t="s">
        <v>241</v>
      </c>
      <c r="C19" s="12" t="s">
        <v>116</v>
      </c>
      <c r="D19" s="12" t="s">
        <v>99</v>
      </c>
      <c r="E19" s="11" t="s">
        <v>132</v>
      </c>
      <c r="F19" s="11" t="s">
        <v>132</v>
      </c>
    </row>
    <row r="20" spans="1:6" ht="18.75">
      <c r="A20" s="4" t="s">
        <v>13</v>
      </c>
      <c r="B20" s="26" t="s">
        <v>242</v>
      </c>
      <c r="C20" s="12" t="s">
        <v>120</v>
      </c>
      <c r="D20" s="12" t="s">
        <v>0</v>
      </c>
      <c r="E20" s="11" t="s">
        <v>121</v>
      </c>
      <c r="F20" s="11" t="s">
        <v>121</v>
      </c>
    </row>
    <row r="21" spans="1:6" ht="18.75">
      <c r="A21" s="4" t="s">
        <v>13</v>
      </c>
      <c r="B21" s="26" t="s">
        <v>243</v>
      </c>
      <c r="C21" s="12" t="s">
        <v>120</v>
      </c>
      <c r="D21" s="12" t="s">
        <v>93</v>
      </c>
      <c r="E21" s="11" t="s">
        <v>121</v>
      </c>
      <c r="F21" s="11" t="s">
        <v>121</v>
      </c>
    </row>
    <row r="22" spans="1:6" ht="18.75">
      <c r="A22" s="4" t="s">
        <v>13</v>
      </c>
      <c r="B22" s="26" t="s">
        <v>244</v>
      </c>
      <c r="C22" s="12" t="s">
        <v>133</v>
      </c>
      <c r="D22" s="12" t="s">
        <v>0</v>
      </c>
      <c r="E22" s="11">
        <v>15.7</v>
      </c>
      <c r="F22" s="11">
        <v>31.5</v>
      </c>
    </row>
    <row r="23" spans="1:6" ht="18.75">
      <c r="A23" s="4" t="s">
        <v>13</v>
      </c>
      <c r="B23" s="26" t="s">
        <v>245</v>
      </c>
      <c r="C23" s="12" t="s">
        <v>0</v>
      </c>
      <c r="D23" s="12" t="s">
        <v>0</v>
      </c>
      <c r="E23" s="11">
        <v>718.6</v>
      </c>
      <c r="F23" s="11">
        <v>736.7</v>
      </c>
    </row>
    <row r="25" spans="5:6" ht="18.75" customHeight="1" hidden="1">
      <c r="E25" s="4">
        <f>E11+E16+E18+E20+E22</f>
        <v>718.6000000000001</v>
      </c>
      <c r="F25" s="4">
        <f>F11+F16+F18+F20+F22</f>
        <v>736.7</v>
      </c>
    </row>
  </sheetData>
  <sheetProtection/>
  <mergeCells count="5">
    <mergeCell ref="B7:F7"/>
    <mergeCell ref="C1:F1"/>
    <mergeCell ref="C2:F2"/>
    <mergeCell ref="C4:F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B1">
      <selection activeCell="K4" sqref="K4"/>
    </sheetView>
  </sheetViews>
  <sheetFormatPr defaultColWidth="9.140625" defaultRowHeight="18.75" customHeight="1"/>
  <cols>
    <col min="1" max="1" width="27.421875" style="4" hidden="1" customWidth="1"/>
    <col min="2" max="2" width="32.421875" style="4" customWidth="1"/>
    <col min="3" max="3" width="6.7109375" style="4" customWidth="1"/>
    <col min="4" max="4" width="4.28125" style="4" customWidth="1"/>
    <col min="5" max="5" width="5.00390625" style="4" customWidth="1"/>
    <col min="6" max="6" width="17.28125" style="4" customWidth="1"/>
    <col min="7" max="7" width="6.57421875" style="4" customWidth="1"/>
    <col min="8" max="8" width="10.7109375" style="4" customWidth="1"/>
  </cols>
  <sheetData>
    <row r="1" spans="1:8" s="5" customFormat="1" ht="18.75" customHeight="1">
      <c r="A1" s="5" t="s">
        <v>135</v>
      </c>
      <c r="B1" s="5" t="s">
        <v>0</v>
      </c>
      <c r="C1" s="5" t="s">
        <v>0</v>
      </c>
      <c r="D1" s="5" t="s">
        <v>0</v>
      </c>
      <c r="E1" s="44" t="s">
        <v>136</v>
      </c>
      <c r="F1" s="44"/>
      <c r="G1" s="44"/>
      <c r="H1" s="44"/>
    </row>
    <row r="2" spans="1:8" s="5" customFormat="1" ht="51" customHeight="1">
      <c r="A2" s="5" t="s">
        <v>4</v>
      </c>
      <c r="B2" s="5" t="s">
        <v>0</v>
      </c>
      <c r="C2" s="5" t="s">
        <v>0</v>
      </c>
      <c r="D2" s="5" t="s">
        <v>0</v>
      </c>
      <c r="E2" s="44" t="s">
        <v>6</v>
      </c>
      <c r="F2" s="44"/>
      <c r="G2" s="44"/>
      <c r="H2" s="44"/>
    </row>
    <row r="3" spans="5:8" s="5" customFormat="1" ht="18.75">
      <c r="E3" s="40" t="s">
        <v>289</v>
      </c>
      <c r="F3" s="40"/>
      <c r="G3" s="40"/>
      <c r="H3" s="40"/>
    </row>
    <row r="4" spans="1:8" s="5" customFormat="1" ht="40.5" customHeight="1">
      <c r="A4" s="5" t="s">
        <v>4</v>
      </c>
      <c r="B4" s="5" t="s">
        <v>0</v>
      </c>
      <c r="C4" s="5" t="s">
        <v>0</v>
      </c>
      <c r="D4" s="5" t="s">
        <v>0</v>
      </c>
      <c r="E4" s="44" t="s">
        <v>7</v>
      </c>
      <c r="F4" s="44"/>
      <c r="G4" s="44"/>
      <c r="H4" s="44"/>
    </row>
    <row r="5" spans="1:3" ht="18.75" customHeight="1">
      <c r="A5" s="4" t="s">
        <v>4</v>
      </c>
      <c r="B5" s="5" t="s">
        <v>0</v>
      </c>
      <c r="C5" s="5" t="s">
        <v>0</v>
      </c>
    </row>
    <row r="6" spans="1:3" ht="18.75" customHeight="1">
      <c r="A6" s="4" t="s">
        <v>4</v>
      </c>
      <c r="B6" s="5" t="s">
        <v>0</v>
      </c>
      <c r="C6" s="5" t="s">
        <v>0</v>
      </c>
    </row>
    <row r="7" spans="2:8" ht="18.75" customHeight="1">
      <c r="B7" s="31" t="s">
        <v>137</v>
      </c>
      <c r="C7" s="31"/>
      <c r="D7" s="31"/>
      <c r="E7" s="31"/>
      <c r="F7" s="31"/>
      <c r="G7" s="31"/>
      <c r="H7" s="31"/>
    </row>
    <row r="8" ht="18.75" customHeight="1">
      <c r="B8" s="5" t="s">
        <v>0</v>
      </c>
    </row>
    <row r="9" spans="1:8" s="1" customFormat="1" ht="47.25" customHeight="1">
      <c r="A9" s="1" t="s">
        <v>9</v>
      </c>
      <c r="B9" s="8" t="s">
        <v>84</v>
      </c>
      <c r="C9" s="9" t="s">
        <v>83</v>
      </c>
      <c r="D9" s="9" t="s">
        <v>89</v>
      </c>
      <c r="E9" s="9" t="s">
        <v>90</v>
      </c>
      <c r="F9" s="9" t="s">
        <v>138</v>
      </c>
      <c r="G9" s="9" t="s">
        <v>139</v>
      </c>
      <c r="H9" s="8" t="s">
        <v>12</v>
      </c>
    </row>
    <row r="10" spans="1:8" ht="18.75" customHeight="1">
      <c r="A10" s="4" t="s">
        <v>4</v>
      </c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</row>
    <row r="11" spans="1:8" ht="63">
      <c r="A11" s="4" t="s">
        <v>91</v>
      </c>
      <c r="B11" s="28" t="s">
        <v>246</v>
      </c>
      <c r="C11" s="9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134</v>
      </c>
    </row>
    <row r="12" spans="1:8" ht="31.5">
      <c r="A12" s="4" t="s">
        <v>91</v>
      </c>
      <c r="B12" s="28" t="s">
        <v>247</v>
      </c>
      <c r="C12" s="9" t="s">
        <v>51</v>
      </c>
      <c r="D12" s="12" t="s">
        <v>93</v>
      </c>
      <c r="E12" s="12" t="s">
        <v>0</v>
      </c>
      <c r="F12" s="12" t="s">
        <v>0</v>
      </c>
      <c r="G12" s="12" t="s">
        <v>0</v>
      </c>
      <c r="H12" s="12" t="s">
        <v>94</v>
      </c>
    </row>
    <row r="13" spans="1:8" ht="63">
      <c r="A13" s="4" t="s">
        <v>91</v>
      </c>
      <c r="B13" s="28" t="s">
        <v>235</v>
      </c>
      <c r="C13" s="9" t="s">
        <v>51</v>
      </c>
      <c r="D13" s="12" t="s">
        <v>93</v>
      </c>
      <c r="E13" s="12" t="s">
        <v>96</v>
      </c>
      <c r="F13" s="12" t="s">
        <v>0</v>
      </c>
      <c r="G13" s="12" t="s">
        <v>0</v>
      </c>
      <c r="H13" s="12">
        <v>288.5</v>
      </c>
    </row>
    <row r="14" spans="1:8" ht="94.5">
      <c r="A14" s="4" t="s">
        <v>91</v>
      </c>
      <c r="B14" s="28" t="s">
        <v>248</v>
      </c>
      <c r="C14" s="9" t="s">
        <v>51</v>
      </c>
      <c r="D14" s="12" t="s">
        <v>93</v>
      </c>
      <c r="E14" s="12" t="s">
        <v>96</v>
      </c>
      <c r="F14" s="12" t="s">
        <v>140</v>
      </c>
      <c r="G14" s="12" t="s">
        <v>0</v>
      </c>
      <c r="H14" s="12" t="s">
        <v>97</v>
      </c>
    </row>
    <row r="15" spans="1:8" ht="47.25">
      <c r="A15" s="4" t="s">
        <v>91</v>
      </c>
      <c r="B15" s="28" t="s">
        <v>249</v>
      </c>
      <c r="C15" s="9" t="s">
        <v>51</v>
      </c>
      <c r="D15" s="12" t="s">
        <v>93</v>
      </c>
      <c r="E15" s="12" t="s">
        <v>96</v>
      </c>
      <c r="F15" s="12" t="s">
        <v>141</v>
      </c>
      <c r="G15" s="12" t="s">
        <v>0</v>
      </c>
      <c r="H15" s="12" t="s">
        <v>97</v>
      </c>
    </row>
    <row r="16" spans="1:8" ht="31.5">
      <c r="A16" s="4" t="s">
        <v>91</v>
      </c>
      <c r="B16" s="28" t="s">
        <v>250</v>
      </c>
      <c r="C16" s="9" t="s">
        <v>51</v>
      </c>
      <c r="D16" s="12" t="s">
        <v>93</v>
      </c>
      <c r="E16" s="12" t="s">
        <v>96</v>
      </c>
      <c r="F16" s="12" t="s">
        <v>142</v>
      </c>
      <c r="G16" s="12" t="s">
        <v>0</v>
      </c>
      <c r="H16" s="12" t="s">
        <v>97</v>
      </c>
    </row>
    <row r="17" spans="1:8" ht="141.75">
      <c r="A17" s="4" t="s">
        <v>91</v>
      </c>
      <c r="B17" s="28" t="s">
        <v>251</v>
      </c>
      <c r="C17" s="9" t="s">
        <v>51</v>
      </c>
      <c r="D17" s="12" t="s">
        <v>93</v>
      </c>
      <c r="E17" s="12" t="s">
        <v>96</v>
      </c>
      <c r="F17" s="12" t="s">
        <v>142</v>
      </c>
      <c r="G17" s="12" t="s">
        <v>143</v>
      </c>
      <c r="H17" s="12" t="s">
        <v>97</v>
      </c>
    </row>
    <row r="18" spans="1:8" ht="126">
      <c r="A18" s="4" t="s">
        <v>91</v>
      </c>
      <c r="B18" s="28" t="s">
        <v>252</v>
      </c>
      <c r="C18" s="9" t="s">
        <v>51</v>
      </c>
      <c r="D18" s="12" t="s">
        <v>93</v>
      </c>
      <c r="E18" s="12" t="s">
        <v>99</v>
      </c>
      <c r="F18" s="12" t="s">
        <v>0</v>
      </c>
      <c r="G18" s="12" t="s">
        <v>0</v>
      </c>
      <c r="H18" s="12" t="s">
        <v>100</v>
      </c>
    </row>
    <row r="19" spans="1:8" ht="94.5">
      <c r="A19" s="4" t="s">
        <v>91</v>
      </c>
      <c r="B19" s="28" t="s">
        <v>248</v>
      </c>
      <c r="C19" s="9" t="s">
        <v>51</v>
      </c>
      <c r="D19" s="12" t="s">
        <v>93</v>
      </c>
      <c r="E19" s="12" t="s">
        <v>99</v>
      </c>
      <c r="F19" s="12" t="s">
        <v>140</v>
      </c>
      <c r="G19" s="12" t="s">
        <v>0</v>
      </c>
      <c r="H19" s="12" t="s">
        <v>100</v>
      </c>
    </row>
    <row r="20" spans="1:8" ht="47.25">
      <c r="A20" s="4" t="s">
        <v>91</v>
      </c>
      <c r="B20" s="28" t="s">
        <v>249</v>
      </c>
      <c r="C20" s="9" t="s">
        <v>51</v>
      </c>
      <c r="D20" s="12" t="s">
        <v>93</v>
      </c>
      <c r="E20" s="12" t="s">
        <v>99</v>
      </c>
      <c r="F20" s="12" t="s">
        <v>141</v>
      </c>
      <c r="G20" s="12" t="s">
        <v>0</v>
      </c>
      <c r="H20" s="12" t="s">
        <v>100</v>
      </c>
    </row>
    <row r="21" spans="1:8" ht="31.5">
      <c r="A21" s="4" t="s">
        <v>91</v>
      </c>
      <c r="B21" s="28" t="s">
        <v>250</v>
      </c>
      <c r="C21" s="9" t="s">
        <v>51</v>
      </c>
      <c r="D21" s="12" t="s">
        <v>93</v>
      </c>
      <c r="E21" s="12" t="s">
        <v>99</v>
      </c>
      <c r="F21" s="12" t="s">
        <v>144</v>
      </c>
      <c r="G21" s="12" t="s">
        <v>0</v>
      </c>
      <c r="H21" s="12" t="s">
        <v>100</v>
      </c>
    </row>
    <row r="22" spans="1:8" ht="141.75">
      <c r="A22" s="4" t="s">
        <v>91</v>
      </c>
      <c r="B22" s="28" t="s">
        <v>251</v>
      </c>
      <c r="C22" s="9" t="s">
        <v>51</v>
      </c>
      <c r="D22" s="12" t="s">
        <v>93</v>
      </c>
      <c r="E22" s="12" t="s">
        <v>99</v>
      </c>
      <c r="F22" s="12" t="s">
        <v>144</v>
      </c>
      <c r="G22" s="12" t="s">
        <v>143</v>
      </c>
      <c r="H22" s="12" t="s">
        <v>145</v>
      </c>
    </row>
    <row r="23" spans="1:8" ht="47.25">
      <c r="A23" s="4" t="s">
        <v>91</v>
      </c>
      <c r="B23" s="28" t="s">
        <v>253</v>
      </c>
      <c r="C23" s="9" t="s">
        <v>51</v>
      </c>
      <c r="D23" s="12" t="s">
        <v>93</v>
      </c>
      <c r="E23" s="12" t="s">
        <v>99</v>
      </c>
      <c r="F23" s="12" t="s">
        <v>144</v>
      </c>
      <c r="G23" s="12" t="s">
        <v>146</v>
      </c>
      <c r="H23" s="12" t="s">
        <v>147</v>
      </c>
    </row>
    <row r="24" spans="1:8" ht="31.5">
      <c r="A24" s="4" t="s">
        <v>91</v>
      </c>
      <c r="B24" s="28" t="s">
        <v>254</v>
      </c>
      <c r="C24" s="9" t="s">
        <v>51</v>
      </c>
      <c r="D24" s="12" t="s">
        <v>93</v>
      </c>
      <c r="E24" s="12" t="s">
        <v>99</v>
      </c>
      <c r="F24" s="12" t="s">
        <v>144</v>
      </c>
      <c r="G24" s="12" t="s">
        <v>148</v>
      </c>
      <c r="H24" s="12" t="s">
        <v>149</v>
      </c>
    </row>
    <row r="25" spans="1:8" ht="18.75">
      <c r="A25" s="4" t="s">
        <v>91</v>
      </c>
      <c r="B25" s="28" t="s">
        <v>237</v>
      </c>
      <c r="C25" s="9" t="s">
        <v>51</v>
      </c>
      <c r="D25" s="12" t="s">
        <v>93</v>
      </c>
      <c r="E25" s="12" t="s">
        <v>102</v>
      </c>
      <c r="F25" s="12" t="s">
        <v>0</v>
      </c>
      <c r="G25" s="12" t="s">
        <v>0</v>
      </c>
      <c r="H25" s="12" t="s">
        <v>103</v>
      </c>
    </row>
    <row r="26" spans="1:8" ht="78.75">
      <c r="A26" s="4" t="s">
        <v>91</v>
      </c>
      <c r="B26" s="28" t="s">
        <v>255</v>
      </c>
      <c r="C26" s="9" t="s">
        <v>51</v>
      </c>
      <c r="D26" s="12" t="s">
        <v>93</v>
      </c>
      <c r="E26" s="12" t="s">
        <v>102</v>
      </c>
      <c r="F26" s="12" t="s">
        <v>150</v>
      </c>
      <c r="G26" s="12" t="s">
        <v>0</v>
      </c>
      <c r="H26" s="12" t="s">
        <v>103</v>
      </c>
    </row>
    <row r="27" spans="1:8" ht="18.75">
      <c r="A27" s="4" t="s">
        <v>91</v>
      </c>
      <c r="B27" s="28" t="s">
        <v>237</v>
      </c>
      <c r="C27" s="9" t="s">
        <v>51</v>
      </c>
      <c r="D27" s="12" t="s">
        <v>93</v>
      </c>
      <c r="E27" s="12" t="s">
        <v>102</v>
      </c>
      <c r="F27" s="12" t="s">
        <v>151</v>
      </c>
      <c r="G27" s="12" t="s">
        <v>0</v>
      </c>
      <c r="H27" s="12" t="s">
        <v>103</v>
      </c>
    </row>
    <row r="28" spans="1:8" ht="31.5">
      <c r="A28" s="4" t="s">
        <v>91</v>
      </c>
      <c r="B28" s="28" t="s">
        <v>256</v>
      </c>
      <c r="C28" s="9" t="s">
        <v>51</v>
      </c>
      <c r="D28" s="12" t="s">
        <v>93</v>
      </c>
      <c r="E28" s="12" t="s">
        <v>102</v>
      </c>
      <c r="F28" s="12" t="s">
        <v>152</v>
      </c>
      <c r="G28" s="12" t="s">
        <v>0</v>
      </c>
      <c r="H28" s="12" t="s">
        <v>103</v>
      </c>
    </row>
    <row r="29" spans="1:8" ht="18.75">
      <c r="A29" s="4" t="s">
        <v>91</v>
      </c>
      <c r="B29" s="28" t="s">
        <v>257</v>
      </c>
      <c r="C29" s="9" t="s">
        <v>51</v>
      </c>
      <c r="D29" s="12" t="s">
        <v>93</v>
      </c>
      <c r="E29" s="12" t="s">
        <v>102</v>
      </c>
      <c r="F29" s="12" t="s">
        <v>152</v>
      </c>
      <c r="G29" s="12" t="s">
        <v>153</v>
      </c>
      <c r="H29" s="12" t="s">
        <v>103</v>
      </c>
    </row>
    <row r="30" spans="1:8" ht="31.5">
      <c r="A30" s="4" t="s">
        <v>91</v>
      </c>
      <c r="B30" s="28" t="s">
        <v>238</v>
      </c>
      <c r="C30" s="9" t="s">
        <v>51</v>
      </c>
      <c r="D30" s="12" t="s">
        <v>93</v>
      </c>
      <c r="E30" s="12" t="s">
        <v>105</v>
      </c>
      <c r="F30" s="12" t="s">
        <v>0</v>
      </c>
      <c r="G30" s="12" t="s">
        <v>0</v>
      </c>
      <c r="H30" s="12" t="s">
        <v>106</v>
      </c>
    </row>
    <row r="31" spans="1:8" ht="47.25">
      <c r="A31" s="4" t="s">
        <v>91</v>
      </c>
      <c r="B31" s="28" t="s">
        <v>258</v>
      </c>
      <c r="C31" s="9" t="s">
        <v>51</v>
      </c>
      <c r="D31" s="12" t="s">
        <v>93</v>
      </c>
      <c r="E31" s="12" t="s">
        <v>105</v>
      </c>
      <c r="F31" s="12" t="s">
        <v>154</v>
      </c>
      <c r="G31" s="12" t="s">
        <v>0</v>
      </c>
      <c r="H31" s="12" t="s">
        <v>106</v>
      </c>
    </row>
    <row r="32" spans="1:8" ht="157.5">
      <c r="A32" s="4" t="s">
        <v>91</v>
      </c>
      <c r="B32" s="28" t="s">
        <v>259</v>
      </c>
      <c r="C32" s="9" t="s">
        <v>51</v>
      </c>
      <c r="D32" s="12" t="s">
        <v>93</v>
      </c>
      <c r="E32" s="12" t="s">
        <v>105</v>
      </c>
      <c r="F32" s="12" t="s">
        <v>155</v>
      </c>
      <c r="G32" s="12" t="s">
        <v>0</v>
      </c>
      <c r="H32" s="12" t="s">
        <v>106</v>
      </c>
    </row>
    <row r="33" spans="1:8" ht="18.75">
      <c r="A33" s="4" t="s">
        <v>91</v>
      </c>
      <c r="B33" s="28" t="s">
        <v>260</v>
      </c>
      <c r="C33" s="9" t="s">
        <v>51</v>
      </c>
      <c r="D33" s="12" t="s">
        <v>93</v>
      </c>
      <c r="E33" s="12" t="s">
        <v>105</v>
      </c>
      <c r="F33" s="12" t="s">
        <v>156</v>
      </c>
      <c r="G33" s="12" t="s">
        <v>0</v>
      </c>
      <c r="H33" s="12" t="s">
        <v>106</v>
      </c>
    </row>
    <row r="34" spans="1:8" ht="31.5">
      <c r="A34" s="4" t="s">
        <v>91</v>
      </c>
      <c r="B34" s="28" t="s">
        <v>261</v>
      </c>
      <c r="C34" s="9" t="s">
        <v>51</v>
      </c>
      <c r="D34" s="12" t="s">
        <v>93</v>
      </c>
      <c r="E34" s="12" t="s">
        <v>105</v>
      </c>
      <c r="F34" s="12" t="s">
        <v>156</v>
      </c>
      <c r="G34" s="12" t="s">
        <v>157</v>
      </c>
      <c r="H34" s="12" t="s">
        <v>106</v>
      </c>
    </row>
    <row r="35" spans="1:8" ht="18.75">
      <c r="A35" s="4" t="s">
        <v>91</v>
      </c>
      <c r="B35" s="28" t="s">
        <v>239</v>
      </c>
      <c r="C35" s="9" t="s">
        <v>51</v>
      </c>
      <c r="D35" s="12" t="s">
        <v>96</v>
      </c>
      <c r="E35" s="12" t="s">
        <v>0</v>
      </c>
      <c r="F35" s="12" t="s">
        <v>0</v>
      </c>
      <c r="G35" s="12" t="s">
        <v>0</v>
      </c>
      <c r="H35" s="12" t="s">
        <v>108</v>
      </c>
    </row>
    <row r="36" spans="1:8" ht="31.5">
      <c r="A36" s="4" t="s">
        <v>91</v>
      </c>
      <c r="B36" s="28" t="s">
        <v>240</v>
      </c>
      <c r="C36" s="9" t="s">
        <v>51</v>
      </c>
      <c r="D36" s="12" t="s">
        <v>96</v>
      </c>
      <c r="E36" s="12" t="s">
        <v>110</v>
      </c>
      <c r="F36" s="12" t="s">
        <v>0</v>
      </c>
      <c r="G36" s="12" t="s">
        <v>0</v>
      </c>
      <c r="H36" s="12" t="s">
        <v>108</v>
      </c>
    </row>
    <row r="37" spans="1:8" ht="94.5">
      <c r="A37" s="4" t="s">
        <v>91</v>
      </c>
      <c r="B37" s="28" t="s">
        <v>248</v>
      </c>
      <c r="C37" s="9" t="s">
        <v>51</v>
      </c>
      <c r="D37" s="12" t="s">
        <v>96</v>
      </c>
      <c r="E37" s="12" t="s">
        <v>110</v>
      </c>
      <c r="F37" s="12" t="s">
        <v>140</v>
      </c>
      <c r="G37" s="12" t="s">
        <v>0</v>
      </c>
      <c r="H37" s="12" t="s">
        <v>108</v>
      </c>
    </row>
    <row r="38" spans="1:8" ht="31.5">
      <c r="A38" s="4" t="s">
        <v>91</v>
      </c>
      <c r="B38" s="28" t="s">
        <v>262</v>
      </c>
      <c r="C38" s="9" t="s">
        <v>51</v>
      </c>
      <c r="D38" s="12" t="s">
        <v>96</v>
      </c>
      <c r="E38" s="12" t="s">
        <v>110</v>
      </c>
      <c r="F38" s="12" t="s">
        <v>158</v>
      </c>
      <c r="G38" s="12" t="s">
        <v>0</v>
      </c>
      <c r="H38" s="12" t="s">
        <v>108</v>
      </c>
    </row>
    <row r="39" spans="1:8" ht="63">
      <c r="A39" s="4" t="s">
        <v>91</v>
      </c>
      <c r="B39" s="28" t="s">
        <v>263</v>
      </c>
      <c r="C39" s="9" t="s">
        <v>51</v>
      </c>
      <c r="D39" s="12" t="s">
        <v>96</v>
      </c>
      <c r="E39" s="12" t="s">
        <v>110</v>
      </c>
      <c r="F39" s="12" t="s">
        <v>159</v>
      </c>
      <c r="G39" s="12" t="s">
        <v>0</v>
      </c>
      <c r="H39" s="12" t="s">
        <v>108</v>
      </c>
    </row>
    <row r="40" spans="1:8" ht="141.75">
      <c r="A40" s="4" t="s">
        <v>91</v>
      </c>
      <c r="B40" s="28" t="s">
        <v>251</v>
      </c>
      <c r="C40" s="9" t="s">
        <v>51</v>
      </c>
      <c r="D40" s="12" t="s">
        <v>96</v>
      </c>
      <c r="E40" s="12" t="s">
        <v>110</v>
      </c>
      <c r="F40" s="12" t="s">
        <v>159</v>
      </c>
      <c r="G40" s="12" t="s">
        <v>143</v>
      </c>
      <c r="H40" s="12" t="s">
        <v>160</v>
      </c>
    </row>
    <row r="41" spans="1:8" ht="47.25">
      <c r="A41" s="4" t="s">
        <v>91</v>
      </c>
      <c r="B41" s="28" t="s">
        <v>253</v>
      </c>
      <c r="C41" s="9" t="s">
        <v>51</v>
      </c>
      <c r="D41" s="12" t="s">
        <v>96</v>
      </c>
      <c r="E41" s="12" t="s">
        <v>110</v>
      </c>
      <c r="F41" s="12" t="s">
        <v>159</v>
      </c>
      <c r="G41" s="12" t="s">
        <v>146</v>
      </c>
      <c r="H41" s="12" t="s">
        <v>161</v>
      </c>
    </row>
    <row r="42" spans="1:8" ht="31.5">
      <c r="A42" s="4" t="s">
        <v>91</v>
      </c>
      <c r="B42" s="28" t="s">
        <v>264</v>
      </c>
      <c r="C42" s="9" t="s">
        <v>51</v>
      </c>
      <c r="D42" s="12" t="s">
        <v>112</v>
      </c>
      <c r="E42" s="12" t="s">
        <v>0</v>
      </c>
      <c r="F42" s="12" t="s">
        <v>0</v>
      </c>
      <c r="G42" s="12" t="s">
        <v>0</v>
      </c>
      <c r="H42" s="12" t="s">
        <v>113</v>
      </c>
    </row>
    <row r="43" spans="1:8" ht="18.75">
      <c r="A43" s="4" t="s">
        <v>91</v>
      </c>
      <c r="B43" s="28" t="s">
        <v>265</v>
      </c>
      <c r="C43" s="9" t="s">
        <v>51</v>
      </c>
      <c r="D43" s="12" t="s">
        <v>112</v>
      </c>
      <c r="E43" s="12" t="s">
        <v>110</v>
      </c>
      <c r="F43" s="12" t="s">
        <v>0</v>
      </c>
      <c r="G43" s="12" t="s">
        <v>0</v>
      </c>
      <c r="H43" s="12" t="s">
        <v>113</v>
      </c>
    </row>
    <row r="44" spans="1:8" ht="47.25">
      <c r="A44" s="4" t="s">
        <v>91</v>
      </c>
      <c r="B44" s="28" t="s">
        <v>266</v>
      </c>
      <c r="C44" s="9" t="s">
        <v>51</v>
      </c>
      <c r="D44" s="12" t="s">
        <v>112</v>
      </c>
      <c r="E44" s="12" t="s">
        <v>110</v>
      </c>
      <c r="F44" s="12" t="s">
        <v>162</v>
      </c>
      <c r="G44" s="12" t="s">
        <v>0</v>
      </c>
      <c r="H44" s="12" t="s">
        <v>113</v>
      </c>
    </row>
    <row r="45" spans="1:8" ht="47.25">
      <c r="A45" s="4" t="s">
        <v>91</v>
      </c>
      <c r="B45" s="28" t="s">
        <v>267</v>
      </c>
      <c r="C45" s="9" t="s">
        <v>51</v>
      </c>
      <c r="D45" s="12" t="s">
        <v>112</v>
      </c>
      <c r="E45" s="12" t="s">
        <v>110</v>
      </c>
      <c r="F45" s="12" t="s">
        <v>163</v>
      </c>
      <c r="G45" s="12" t="s">
        <v>0</v>
      </c>
      <c r="H45" s="12" t="s">
        <v>113</v>
      </c>
    </row>
    <row r="46" spans="1:8" ht="31.5">
      <c r="A46" s="4" t="s">
        <v>91</v>
      </c>
      <c r="B46" s="28" t="s">
        <v>268</v>
      </c>
      <c r="C46" s="9" t="s">
        <v>51</v>
      </c>
      <c r="D46" s="12" t="s">
        <v>112</v>
      </c>
      <c r="E46" s="12" t="s">
        <v>110</v>
      </c>
      <c r="F46" s="12" t="s">
        <v>164</v>
      </c>
      <c r="G46" s="12" t="s">
        <v>0</v>
      </c>
      <c r="H46" s="12" t="s">
        <v>165</v>
      </c>
    </row>
    <row r="47" spans="1:8" ht="47.25">
      <c r="A47" s="4" t="s">
        <v>91</v>
      </c>
      <c r="B47" s="28" t="s">
        <v>253</v>
      </c>
      <c r="C47" s="9" t="s">
        <v>51</v>
      </c>
      <c r="D47" s="12" t="s">
        <v>112</v>
      </c>
      <c r="E47" s="12" t="s">
        <v>110</v>
      </c>
      <c r="F47" s="12" t="s">
        <v>164</v>
      </c>
      <c r="G47" s="12" t="s">
        <v>146</v>
      </c>
      <c r="H47" s="12" t="s">
        <v>165</v>
      </c>
    </row>
    <row r="48" spans="1:8" ht="47.25">
      <c r="A48" s="4" t="s">
        <v>91</v>
      </c>
      <c r="B48" s="28" t="s">
        <v>269</v>
      </c>
      <c r="C48" s="9" t="s">
        <v>51</v>
      </c>
      <c r="D48" s="12" t="s">
        <v>112</v>
      </c>
      <c r="E48" s="12" t="s">
        <v>110</v>
      </c>
      <c r="F48" s="12" t="s">
        <v>166</v>
      </c>
      <c r="G48" s="12" t="s">
        <v>0</v>
      </c>
      <c r="H48" s="12" t="s">
        <v>167</v>
      </c>
    </row>
    <row r="49" spans="1:8" ht="47.25">
      <c r="A49" s="4" t="s">
        <v>91</v>
      </c>
      <c r="B49" s="28" t="s">
        <v>253</v>
      </c>
      <c r="C49" s="9" t="s">
        <v>51</v>
      </c>
      <c r="D49" s="12" t="s">
        <v>112</v>
      </c>
      <c r="E49" s="12" t="s">
        <v>110</v>
      </c>
      <c r="F49" s="12" t="s">
        <v>166</v>
      </c>
      <c r="G49" s="12" t="s">
        <v>146</v>
      </c>
      <c r="H49" s="12" t="s">
        <v>167</v>
      </c>
    </row>
    <row r="50" spans="1:8" ht="31.5">
      <c r="A50" s="4" t="s">
        <v>91</v>
      </c>
      <c r="B50" s="28" t="s">
        <v>270</v>
      </c>
      <c r="C50" s="9" t="s">
        <v>51</v>
      </c>
      <c r="D50" s="12" t="s">
        <v>112</v>
      </c>
      <c r="E50" s="12" t="s">
        <v>110</v>
      </c>
      <c r="F50" s="12" t="s">
        <v>168</v>
      </c>
      <c r="G50" s="12" t="s">
        <v>0</v>
      </c>
      <c r="H50" s="12" t="s">
        <v>169</v>
      </c>
    </row>
    <row r="51" spans="1:8" ht="47.25">
      <c r="A51" s="4" t="s">
        <v>91</v>
      </c>
      <c r="B51" s="28" t="s">
        <v>253</v>
      </c>
      <c r="C51" s="9" t="s">
        <v>51</v>
      </c>
      <c r="D51" s="12" t="s">
        <v>112</v>
      </c>
      <c r="E51" s="12" t="s">
        <v>110</v>
      </c>
      <c r="F51" s="12" t="s">
        <v>168</v>
      </c>
      <c r="G51" s="12" t="s">
        <v>146</v>
      </c>
      <c r="H51" s="12" t="s">
        <v>169</v>
      </c>
    </row>
    <row r="52" spans="1:8" ht="18.75">
      <c r="A52" s="4" t="s">
        <v>91</v>
      </c>
      <c r="B52" s="28" t="s">
        <v>271</v>
      </c>
      <c r="C52" s="9" t="s">
        <v>51</v>
      </c>
      <c r="D52" s="12" t="s">
        <v>116</v>
      </c>
      <c r="E52" s="12" t="s">
        <v>0</v>
      </c>
      <c r="F52" s="12" t="s">
        <v>0</v>
      </c>
      <c r="G52" s="12" t="s">
        <v>0</v>
      </c>
      <c r="H52" s="12" t="s">
        <v>117</v>
      </c>
    </row>
    <row r="53" spans="1:8" ht="31.5">
      <c r="A53" s="4" t="s">
        <v>91</v>
      </c>
      <c r="B53" s="28" t="s">
        <v>272</v>
      </c>
      <c r="C53" s="9" t="s">
        <v>51</v>
      </c>
      <c r="D53" s="12" t="s">
        <v>116</v>
      </c>
      <c r="E53" s="12" t="s">
        <v>99</v>
      </c>
      <c r="F53" s="12" t="s">
        <v>0</v>
      </c>
      <c r="G53" s="12" t="s">
        <v>0</v>
      </c>
      <c r="H53" s="12" t="s">
        <v>117</v>
      </c>
    </row>
    <row r="54" spans="1:8" ht="63">
      <c r="A54" s="4" t="s">
        <v>91</v>
      </c>
      <c r="B54" s="28" t="s">
        <v>273</v>
      </c>
      <c r="C54" s="9" t="s">
        <v>51</v>
      </c>
      <c r="D54" s="12" t="s">
        <v>116</v>
      </c>
      <c r="E54" s="12" t="s">
        <v>99</v>
      </c>
      <c r="F54" s="12" t="s">
        <v>170</v>
      </c>
      <c r="G54" s="12" t="s">
        <v>0</v>
      </c>
      <c r="H54" s="12" t="s">
        <v>171</v>
      </c>
    </row>
    <row r="55" spans="1:8" ht="63">
      <c r="A55" s="4" t="s">
        <v>91</v>
      </c>
      <c r="B55" s="28" t="s">
        <v>274</v>
      </c>
      <c r="C55" s="9" t="s">
        <v>51</v>
      </c>
      <c r="D55" s="12" t="s">
        <v>116</v>
      </c>
      <c r="E55" s="12" t="s">
        <v>99</v>
      </c>
      <c r="F55" s="12" t="s">
        <v>172</v>
      </c>
      <c r="G55" s="12" t="s">
        <v>0</v>
      </c>
      <c r="H55" s="12" t="s">
        <v>171</v>
      </c>
    </row>
    <row r="56" spans="1:8" ht="126">
      <c r="A56" s="4" t="s">
        <v>91</v>
      </c>
      <c r="B56" s="28" t="s">
        <v>275</v>
      </c>
      <c r="C56" s="9" t="s">
        <v>51</v>
      </c>
      <c r="D56" s="12" t="s">
        <v>116</v>
      </c>
      <c r="E56" s="12" t="s">
        <v>99</v>
      </c>
      <c r="F56" s="12" t="s">
        <v>173</v>
      </c>
      <c r="G56" s="12" t="s">
        <v>0</v>
      </c>
      <c r="H56" s="12" t="s">
        <v>171</v>
      </c>
    </row>
    <row r="57" spans="1:8" ht="141.75">
      <c r="A57" s="4" t="s">
        <v>91</v>
      </c>
      <c r="B57" s="28" t="s">
        <v>251</v>
      </c>
      <c r="C57" s="9" t="s">
        <v>51</v>
      </c>
      <c r="D57" s="12" t="s">
        <v>116</v>
      </c>
      <c r="E57" s="12" t="s">
        <v>99</v>
      </c>
      <c r="F57" s="12" t="s">
        <v>173</v>
      </c>
      <c r="G57" s="12" t="s">
        <v>143</v>
      </c>
      <c r="H57" s="12" t="s">
        <v>174</v>
      </c>
    </row>
    <row r="58" spans="1:8" ht="47.25">
      <c r="A58" s="4" t="s">
        <v>91</v>
      </c>
      <c r="B58" s="28" t="s">
        <v>253</v>
      </c>
      <c r="C58" s="9" t="s">
        <v>51</v>
      </c>
      <c r="D58" s="12" t="s">
        <v>116</v>
      </c>
      <c r="E58" s="12" t="s">
        <v>99</v>
      </c>
      <c r="F58" s="12" t="s">
        <v>173</v>
      </c>
      <c r="G58" s="12" t="s">
        <v>146</v>
      </c>
      <c r="H58" s="12" t="s">
        <v>175</v>
      </c>
    </row>
    <row r="59" spans="1:8" ht="47.25">
      <c r="A59" s="4" t="s">
        <v>91</v>
      </c>
      <c r="B59" s="28" t="s">
        <v>276</v>
      </c>
      <c r="C59" s="9" t="s">
        <v>51</v>
      </c>
      <c r="D59" s="12" t="s">
        <v>116</v>
      </c>
      <c r="E59" s="12" t="s">
        <v>99</v>
      </c>
      <c r="F59" s="12" t="s">
        <v>176</v>
      </c>
      <c r="G59" s="12" t="s">
        <v>0</v>
      </c>
      <c r="H59" s="12" t="s">
        <v>177</v>
      </c>
    </row>
    <row r="60" spans="1:8" ht="63">
      <c r="A60" s="4" t="s">
        <v>91</v>
      </c>
      <c r="B60" s="28" t="s">
        <v>277</v>
      </c>
      <c r="C60" s="9" t="s">
        <v>51</v>
      </c>
      <c r="D60" s="12" t="s">
        <v>116</v>
      </c>
      <c r="E60" s="12" t="s">
        <v>99</v>
      </c>
      <c r="F60" s="12" t="s">
        <v>178</v>
      </c>
      <c r="G60" s="12" t="s">
        <v>0</v>
      </c>
      <c r="H60" s="12" t="s">
        <v>177</v>
      </c>
    </row>
    <row r="61" spans="1:8" ht="47.25">
      <c r="A61" s="4" t="s">
        <v>91</v>
      </c>
      <c r="B61" s="28" t="s">
        <v>278</v>
      </c>
      <c r="C61" s="9" t="s">
        <v>51</v>
      </c>
      <c r="D61" s="12" t="s">
        <v>116</v>
      </c>
      <c r="E61" s="12" t="s">
        <v>99</v>
      </c>
      <c r="F61" s="12" t="s">
        <v>179</v>
      </c>
      <c r="G61" s="12" t="s">
        <v>0</v>
      </c>
      <c r="H61" s="12" t="s">
        <v>177</v>
      </c>
    </row>
    <row r="62" spans="1:8" ht="63">
      <c r="A62" s="4" t="s">
        <v>91</v>
      </c>
      <c r="B62" s="28" t="s">
        <v>279</v>
      </c>
      <c r="C62" s="9" t="s">
        <v>51</v>
      </c>
      <c r="D62" s="12" t="s">
        <v>116</v>
      </c>
      <c r="E62" s="12" t="s">
        <v>99</v>
      </c>
      <c r="F62" s="12" t="s">
        <v>179</v>
      </c>
      <c r="G62" s="12" t="s">
        <v>146</v>
      </c>
      <c r="H62" s="12" t="s">
        <v>177</v>
      </c>
    </row>
    <row r="63" spans="1:8" ht="18.75">
      <c r="A63" s="4" t="s">
        <v>91</v>
      </c>
      <c r="B63" s="28" t="s">
        <v>242</v>
      </c>
      <c r="C63" s="9" t="s">
        <v>51</v>
      </c>
      <c r="D63" s="12" t="s">
        <v>120</v>
      </c>
      <c r="E63" s="12" t="s">
        <v>0</v>
      </c>
      <c r="F63" s="12" t="s">
        <v>0</v>
      </c>
      <c r="G63" s="12" t="s">
        <v>0</v>
      </c>
      <c r="H63" s="12" t="s">
        <v>121</v>
      </c>
    </row>
    <row r="64" spans="1:8" ht="18.75">
      <c r="A64" s="4" t="s">
        <v>91</v>
      </c>
      <c r="B64" s="28" t="s">
        <v>243</v>
      </c>
      <c r="C64" s="9" t="s">
        <v>51</v>
      </c>
      <c r="D64" s="12" t="s">
        <v>120</v>
      </c>
      <c r="E64" s="12" t="s">
        <v>93</v>
      </c>
      <c r="F64" s="12" t="s">
        <v>0</v>
      </c>
      <c r="G64" s="12" t="s">
        <v>0</v>
      </c>
      <c r="H64" s="12" t="s">
        <v>121</v>
      </c>
    </row>
    <row r="65" spans="1:8" ht="31.5">
      <c r="A65" s="4" t="s">
        <v>91</v>
      </c>
      <c r="B65" s="28" t="s">
        <v>280</v>
      </c>
      <c r="C65" s="9" t="s">
        <v>51</v>
      </c>
      <c r="D65" s="12" t="s">
        <v>120</v>
      </c>
      <c r="E65" s="12" t="s">
        <v>93</v>
      </c>
      <c r="F65" s="12" t="s">
        <v>180</v>
      </c>
      <c r="G65" s="12" t="s">
        <v>0</v>
      </c>
      <c r="H65" s="12" t="s">
        <v>121</v>
      </c>
    </row>
    <row r="66" spans="1:8" ht="31.5">
      <c r="A66" s="4" t="s">
        <v>91</v>
      </c>
      <c r="B66" s="28" t="s">
        <v>281</v>
      </c>
      <c r="C66" s="9" t="s">
        <v>51</v>
      </c>
      <c r="D66" s="12" t="s">
        <v>120</v>
      </c>
      <c r="E66" s="12" t="s">
        <v>93</v>
      </c>
      <c r="F66" s="12" t="s">
        <v>181</v>
      </c>
      <c r="G66" s="12" t="s">
        <v>0</v>
      </c>
      <c r="H66" s="12" t="s">
        <v>121</v>
      </c>
    </row>
    <row r="67" spans="1:8" ht="18.75">
      <c r="A67" s="4" t="s">
        <v>91</v>
      </c>
      <c r="B67" s="28" t="s">
        <v>282</v>
      </c>
      <c r="C67" s="9" t="s">
        <v>51</v>
      </c>
      <c r="D67" s="12" t="s">
        <v>120</v>
      </c>
      <c r="E67" s="12" t="s">
        <v>93</v>
      </c>
      <c r="F67" s="12" t="s">
        <v>182</v>
      </c>
      <c r="G67" s="12" t="s">
        <v>0</v>
      </c>
      <c r="H67" s="12" t="s">
        <v>121</v>
      </c>
    </row>
    <row r="68" spans="1:8" ht="63">
      <c r="A68" s="4" t="s">
        <v>91</v>
      </c>
      <c r="B68" s="28" t="s">
        <v>283</v>
      </c>
      <c r="C68" s="9" t="s">
        <v>51</v>
      </c>
      <c r="D68" s="12" t="s">
        <v>120</v>
      </c>
      <c r="E68" s="12" t="s">
        <v>93</v>
      </c>
      <c r="F68" s="12" t="s">
        <v>182</v>
      </c>
      <c r="G68" s="12" t="s">
        <v>183</v>
      </c>
      <c r="H68" s="12" t="s">
        <v>121</v>
      </c>
    </row>
    <row r="69" spans="1:8" ht="18.75">
      <c r="A69" s="4" t="s">
        <v>91</v>
      </c>
      <c r="B69" s="28" t="s">
        <v>284</v>
      </c>
      <c r="C69" s="9" t="s">
        <v>51</v>
      </c>
      <c r="D69" s="12" t="s">
        <v>102</v>
      </c>
      <c r="E69" s="12" t="s">
        <v>0</v>
      </c>
      <c r="F69" s="12" t="s">
        <v>0</v>
      </c>
      <c r="G69" s="12" t="s">
        <v>0</v>
      </c>
      <c r="H69" s="12" t="s">
        <v>124</v>
      </c>
    </row>
    <row r="70" spans="1:8" ht="18.75">
      <c r="A70" s="4" t="s">
        <v>91</v>
      </c>
      <c r="B70" s="28" t="s">
        <v>285</v>
      </c>
      <c r="C70" s="9" t="s">
        <v>51</v>
      </c>
      <c r="D70" s="12" t="s">
        <v>102</v>
      </c>
      <c r="E70" s="12" t="s">
        <v>96</v>
      </c>
      <c r="F70" s="12" t="s">
        <v>0</v>
      </c>
      <c r="G70" s="12" t="s">
        <v>0</v>
      </c>
      <c r="H70" s="12" t="s">
        <v>124</v>
      </c>
    </row>
    <row r="71" spans="1:8" ht="31.5">
      <c r="A71" s="4" t="s">
        <v>91</v>
      </c>
      <c r="B71" s="28" t="s">
        <v>280</v>
      </c>
      <c r="C71" s="9" t="s">
        <v>51</v>
      </c>
      <c r="D71" s="12" t="s">
        <v>102</v>
      </c>
      <c r="E71" s="12" t="s">
        <v>96</v>
      </c>
      <c r="F71" s="12" t="s">
        <v>180</v>
      </c>
      <c r="G71" s="12" t="s">
        <v>0</v>
      </c>
      <c r="H71" s="12" t="s">
        <v>124</v>
      </c>
    </row>
    <row r="72" spans="1:8" ht="47.25">
      <c r="A72" s="4" t="s">
        <v>91</v>
      </c>
      <c r="B72" s="28" t="s">
        <v>286</v>
      </c>
      <c r="C72" s="9" t="s">
        <v>51</v>
      </c>
      <c r="D72" s="12" t="s">
        <v>102</v>
      </c>
      <c r="E72" s="12" t="s">
        <v>96</v>
      </c>
      <c r="F72" s="12" t="s">
        <v>184</v>
      </c>
      <c r="G72" s="12" t="s">
        <v>0</v>
      </c>
      <c r="H72" s="12" t="s">
        <v>124</v>
      </c>
    </row>
    <row r="73" spans="1:8" ht="47.25">
      <c r="A73" s="4" t="s">
        <v>91</v>
      </c>
      <c r="B73" s="28" t="s">
        <v>287</v>
      </c>
      <c r="C73" s="9" t="s">
        <v>51</v>
      </c>
      <c r="D73" s="12" t="s">
        <v>102</v>
      </c>
      <c r="E73" s="12" t="s">
        <v>96</v>
      </c>
      <c r="F73" s="12" t="s">
        <v>185</v>
      </c>
      <c r="G73" s="12" t="s">
        <v>0</v>
      </c>
      <c r="H73" s="12" t="s">
        <v>124</v>
      </c>
    </row>
    <row r="74" spans="1:8" ht="47.25">
      <c r="A74" s="4" t="s">
        <v>91</v>
      </c>
      <c r="B74" s="28" t="s">
        <v>253</v>
      </c>
      <c r="C74" s="9" t="s">
        <v>51</v>
      </c>
      <c r="D74" s="12" t="s">
        <v>102</v>
      </c>
      <c r="E74" s="12" t="s">
        <v>96</v>
      </c>
      <c r="F74" s="12" t="s">
        <v>185</v>
      </c>
      <c r="G74" s="12" t="s">
        <v>146</v>
      </c>
      <c r="H74" s="12" t="s">
        <v>124</v>
      </c>
    </row>
    <row r="75" spans="1:8" ht="18.75">
      <c r="A75" s="4" t="s">
        <v>91</v>
      </c>
      <c r="B75" s="27" t="s">
        <v>126</v>
      </c>
      <c r="C75" s="9" t="s">
        <v>51</v>
      </c>
      <c r="D75" s="12" t="s">
        <v>0</v>
      </c>
      <c r="E75" s="12" t="s">
        <v>0</v>
      </c>
      <c r="F75" s="12" t="s">
        <v>0</v>
      </c>
      <c r="G75" s="12" t="s">
        <v>0</v>
      </c>
      <c r="H75" s="12" t="s">
        <v>22</v>
      </c>
    </row>
    <row r="76" ht="18.75" customHeight="1">
      <c r="B76" s="6" t="s">
        <v>0</v>
      </c>
    </row>
  </sheetData>
  <sheetProtection/>
  <mergeCells count="5">
    <mergeCell ref="B7:H7"/>
    <mergeCell ref="E1:H1"/>
    <mergeCell ref="E2:H2"/>
    <mergeCell ref="E4:H4"/>
    <mergeCell ref="E3:H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="80" zoomScaleNormal="80" workbookViewId="0" topLeftCell="B53">
      <selection activeCell="I63" sqref="I63"/>
    </sheetView>
  </sheetViews>
  <sheetFormatPr defaultColWidth="9.140625" defaultRowHeight="18.75" customHeight="1"/>
  <cols>
    <col min="1" max="1" width="0" style="4" hidden="1" customWidth="1"/>
    <col min="2" max="2" width="28.7109375" style="4" customWidth="1"/>
    <col min="3" max="3" width="5.8515625" style="4" customWidth="1"/>
    <col min="4" max="4" width="3.8515625" style="4" customWidth="1"/>
    <col min="5" max="5" width="4.421875" style="4" customWidth="1"/>
    <col min="6" max="6" width="16.140625" style="4" customWidth="1"/>
    <col min="7" max="7" width="5.8515625" style="4" customWidth="1"/>
    <col min="8" max="9" width="9.421875" style="4" customWidth="1"/>
  </cols>
  <sheetData>
    <row r="1" spans="1:9" s="5" customFormat="1" ht="18.75" customHeight="1">
      <c r="A1" s="5" t="s">
        <v>4</v>
      </c>
      <c r="B1" s="5" t="s">
        <v>0</v>
      </c>
      <c r="C1" s="5" t="s">
        <v>0</v>
      </c>
      <c r="D1" s="5" t="s">
        <v>0</v>
      </c>
      <c r="F1" s="44" t="s">
        <v>186</v>
      </c>
      <c r="G1" s="44"/>
      <c r="H1" s="44"/>
      <c r="I1" s="44"/>
    </row>
    <row r="2" spans="1:9" s="5" customFormat="1" ht="48" customHeight="1">
      <c r="A2" s="5" t="s">
        <v>4</v>
      </c>
      <c r="B2" s="5" t="s">
        <v>0</v>
      </c>
      <c r="C2" s="5" t="s">
        <v>0</v>
      </c>
      <c r="D2" s="5" t="s">
        <v>0</v>
      </c>
      <c r="F2" s="44" t="s">
        <v>6</v>
      </c>
      <c r="G2" s="44"/>
      <c r="H2" s="44"/>
      <c r="I2" s="44"/>
    </row>
    <row r="3" spans="6:9" s="5" customFormat="1" ht="15.75" customHeight="1">
      <c r="F3" s="40" t="s">
        <v>288</v>
      </c>
      <c r="G3" s="40"/>
      <c r="H3" s="40"/>
      <c r="I3" s="40"/>
    </row>
    <row r="4" spans="1:9" s="5" customFormat="1" ht="33.75" customHeight="1">
      <c r="A4" s="5" t="s">
        <v>4</v>
      </c>
      <c r="B4" s="5" t="s">
        <v>0</v>
      </c>
      <c r="C4" s="5" t="s">
        <v>0</v>
      </c>
      <c r="D4" s="5" t="s">
        <v>0</v>
      </c>
      <c r="F4" s="44" t="s">
        <v>7</v>
      </c>
      <c r="G4" s="44"/>
      <c r="H4" s="44"/>
      <c r="I4" s="44"/>
    </row>
    <row r="5" spans="1:3" ht="18.75" customHeight="1">
      <c r="A5" s="4" t="s">
        <v>4</v>
      </c>
      <c r="B5" s="5" t="s">
        <v>0</v>
      </c>
      <c r="C5" s="5" t="s">
        <v>0</v>
      </c>
    </row>
    <row r="6" spans="1:3" ht="18.75" customHeight="1">
      <c r="A6" s="4" t="s">
        <v>4</v>
      </c>
      <c r="B6" s="5" t="s">
        <v>0</v>
      </c>
      <c r="C6" s="5" t="s">
        <v>0</v>
      </c>
    </row>
    <row r="7" spans="2:9" ht="42" customHeight="1">
      <c r="B7" s="31" t="s">
        <v>187</v>
      </c>
      <c r="C7" s="31"/>
      <c r="D7" s="31"/>
      <c r="E7" s="31"/>
      <c r="F7" s="31"/>
      <c r="G7" s="31"/>
      <c r="H7" s="31"/>
      <c r="I7" s="31"/>
    </row>
    <row r="8" ht="18.75" customHeight="1">
      <c r="B8" s="5" t="s">
        <v>0</v>
      </c>
    </row>
    <row r="9" spans="1:9" s="1" customFormat="1" ht="82.5" customHeight="1">
      <c r="A9" s="1" t="s">
        <v>9</v>
      </c>
      <c r="B9" s="8" t="s">
        <v>84</v>
      </c>
      <c r="C9" s="9" t="s">
        <v>83</v>
      </c>
      <c r="D9" s="9" t="s">
        <v>89</v>
      </c>
      <c r="E9" s="9" t="s">
        <v>90</v>
      </c>
      <c r="F9" s="9" t="s">
        <v>138</v>
      </c>
      <c r="G9" s="9" t="s">
        <v>139</v>
      </c>
      <c r="H9" s="8" t="s">
        <v>25</v>
      </c>
      <c r="I9" s="8" t="s">
        <v>26</v>
      </c>
    </row>
    <row r="10" spans="1:9" ht="18.75" customHeight="1">
      <c r="A10" s="4" t="s">
        <v>4</v>
      </c>
      <c r="B10" s="11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</row>
    <row r="11" spans="1:9" ht="63">
      <c r="A11" s="4" t="s">
        <v>13</v>
      </c>
      <c r="B11" s="28" t="s">
        <v>246</v>
      </c>
      <c r="C11" s="9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1"/>
      <c r="I11" s="11"/>
    </row>
    <row r="12" spans="1:9" ht="31.5">
      <c r="A12" s="4" t="s">
        <v>13</v>
      </c>
      <c r="B12" s="28" t="s">
        <v>247</v>
      </c>
      <c r="C12" s="9" t="s">
        <v>51</v>
      </c>
      <c r="D12" s="12" t="s">
        <v>93</v>
      </c>
      <c r="E12" s="12" t="s">
        <v>0</v>
      </c>
      <c r="F12" s="12" t="s">
        <v>0</v>
      </c>
      <c r="G12" s="12" t="s">
        <v>0</v>
      </c>
      <c r="H12" s="11">
        <f>462.4-20</f>
        <v>442.4</v>
      </c>
      <c r="I12" s="11">
        <f>477.4-35</f>
        <v>442.4</v>
      </c>
    </row>
    <row r="13" spans="1:9" ht="94.5">
      <c r="A13" s="4" t="s">
        <v>13</v>
      </c>
      <c r="B13" s="28" t="s">
        <v>235</v>
      </c>
      <c r="C13" s="9" t="s">
        <v>51</v>
      </c>
      <c r="D13" s="12" t="s">
        <v>93</v>
      </c>
      <c r="E13" s="12" t="s">
        <v>96</v>
      </c>
      <c r="F13" s="12" t="s">
        <v>0</v>
      </c>
      <c r="G13" s="12" t="s">
        <v>0</v>
      </c>
      <c r="H13" s="11" t="s">
        <v>129</v>
      </c>
      <c r="I13" s="11" t="s">
        <v>129</v>
      </c>
    </row>
    <row r="14" spans="1:9" ht="110.25">
      <c r="A14" s="4" t="s">
        <v>13</v>
      </c>
      <c r="B14" s="28" t="s">
        <v>248</v>
      </c>
      <c r="C14" s="9" t="s">
        <v>51</v>
      </c>
      <c r="D14" s="12" t="s">
        <v>93</v>
      </c>
      <c r="E14" s="12" t="s">
        <v>96</v>
      </c>
      <c r="F14" s="12" t="s">
        <v>140</v>
      </c>
      <c r="G14" s="12" t="s">
        <v>0</v>
      </c>
      <c r="H14" s="11" t="s">
        <v>129</v>
      </c>
      <c r="I14" s="11" t="s">
        <v>129</v>
      </c>
    </row>
    <row r="15" spans="1:9" ht="47.25">
      <c r="A15" s="4" t="s">
        <v>13</v>
      </c>
      <c r="B15" s="28" t="s">
        <v>249</v>
      </c>
      <c r="C15" s="9" t="s">
        <v>51</v>
      </c>
      <c r="D15" s="12" t="s">
        <v>93</v>
      </c>
      <c r="E15" s="12" t="s">
        <v>96</v>
      </c>
      <c r="F15" s="12" t="s">
        <v>141</v>
      </c>
      <c r="G15" s="12" t="s">
        <v>0</v>
      </c>
      <c r="H15" s="11" t="s">
        <v>129</v>
      </c>
      <c r="I15" s="11" t="s">
        <v>129</v>
      </c>
    </row>
    <row r="16" spans="1:9" ht="47.25">
      <c r="A16" s="4" t="s">
        <v>13</v>
      </c>
      <c r="B16" s="28" t="s">
        <v>250</v>
      </c>
      <c r="C16" s="9" t="s">
        <v>51</v>
      </c>
      <c r="D16" s="12" t="s">
        <v>93</v>
      </c>
      <c r="E16" s="12" t="s">
        <v>96</v>
      </c>
      <c r="F16" s="12" t="s">
        <v>142</v>
      </c>
      <c r="G16" s="12" t="s">
        <v>0</v>
      </c>
      <c r="H16" s="11" t="s">
        <v>129</v>
      </c>
      <c r="I16" s="11" t="s">
        <v>129</v>
      </c>
    </row>
    <row r="17" spans="1:9" ht="173.25">
      <c r="A17" s="4" t="s">
        <v>13</v>
      </c>
      <c r="B17" s="28" t="s">
        <v>251</v>
      </c>
      <c r="C17" s="9" t="s">
        <v>51</v>
      </c>
      <c r="D17" s="12" t="s">
        <v>93</v>
      </c>
      <c r="E17" s="12" t="s">
        <v>96</v>
      </c>
      <c r="F17" s="12" t="s">
        <v>142</v>
      </c>
      <c r="G17" s="12" t="s">
        <v>143</v>
      </c>
      <c r="H17" s="11" t="s">
        <v>129</v>
      </c>
      <c r="I17" s="11" t="s">
        <v>129</v>
      </c>
    </row>
    <row r="18" spans="1:9" ht="126">
      <c r="A18" s="4" t="s">
        <v>13</v>
      </c>
      <c r="B18" s="28" t="s">
        <v>252</v>
      </c>
      <c r="C18" s="9" t="s">
        <v>51</v>
      </c>
      <c r="D18" s="12" t="s">
        <v>93</v>
      </c>
      <c r="E18" s="12" t="s">
        <v>99</v>
      </c>
      <c r="F18" s="12" t="s">
        <v>0</v>
      </c>
      <c r="G18" s="12" t="s">
        <v>0</v>
      </c>
      <c r="H18" s="11">
        <f>215.3-20</f>
        <v>195.3</v>
      </c>
      <c r="I18" s="11">
        <f>230.3-35</f>
        <v>195.3</v>
      </c>
    </row>
    <row r="19" spans="1:9" ht="110.25">
      <c r="A19" s="4" t="s">
        <v>13</v>
      </c>
      <c r="B19" s="28" t="s">
        <v>248</v>
      </c>
      <c r="C19" s="9" t="s">
        <v>51</v>
      </c>
      <c r="D19" s="12" t="s">
        <v>93</v>
      </c>
      <c r="E19" s="12" t="s">
        <v>99</v>
      </c>
      <c r="F19" s="12" t="s">
        <v>140</v>
      </c>
      <c r="G19" s="12" t="s">
        <v>0</v>
      </c>
      <c r="H19" s="11">
        <f>215.3-20</f>
        <v>195.3</v>
      </c>
      <c r="I19" s="11">
        <f>230.3-35</f>
        <v>195.3</v>
      </c>
    </row>
    <row r="20" spans="1:9" ht="47.25">
      <c r="A20" s="4" t="s">
        <v>13</v>
      </c>
      <c r="B20" s="28" t="s">
        <v>249</v>
      </c>
      <c r="C20" s="9" t="s">
        <v>51</v>
      </c>
      <c r="D20" s="12" t="s">
        <v>93</v>
      </c>
      <c r="E20" s="12" t="s">
        <v>99</v>
      </c>
      <c r="F20" s="12" t="s">
        <v>141</v>
      </c>
      <c r="G20" s="12" t="s">
        <v>0</v>
      </c>
      <c r="H20" s="11">
        <f>215.3-20</f>
        <v>195.3</v>
      </c>
      <c r="I20" s="11">
        <f>230.3-35</f>
        <v>195.3</v>
      </c>
    </row>
    <row r="21" spans="1:9" ht="47.25">
      <c r="A21" s="4" t="s">
        <v>13</v>
      </c>
      <c r="B21" s="28" t="s">
        <v>250</v>
      </c>
      <c r="C21" s="9" t="s">
        <v>51</v>
      </c>
      <c r="D21" s="12" t="s">
        <v>93</v>
      </c>
      <c r="E21" s="12" t="s">
        <v>99</v>
      </c>
      <c r="F21" s="12" t="s">
        <v>144</v>
      </c>
      <c r="G21" s="12" t="s">
        <v>0</v>
      </c>
      <c r="H21" s="11">
        <f>215.3-20</f>
        <v>195.3</v>
      </c>
      <c r="I21" s="11">
        <f>230.3-35</f>
        <v>195.3</v>
      </c>
    </row>
    <row r="22" spans="1:9" ht="173.25">
      <c r="A22" s="4" t="s">
        <v>13</v>
      </c>
      <c r="B22" s="28" t="s">
        <v>251</v>
      </c>
      <c r="C22" s="9" t="s">
        <v>51</v>
      </c>
      <c r="D22" s="12" t="s">
        <v>93</v>
      </c>
      <c r="E22" s="12" t="s">
        <v>99</v>
      </c>
      <c r="F22" s="12" t="s">
        <v>144</v>
      </c>
      <c r="G22" s="12" t="s">
        <v>143</v>
      </c>
      <c r="H22" s="11" t="s">
        <v>188</v>
      </c>
      <c r="I22" s="11" t="s">
        <v>188</v>
      </c>
    </row>
    <row r="23" spans="1:9" ht="47.25">
      <c r="A23" s="4" t="s">
        <v>13</v>
      </c>
      <c r="B23" s="28" t="s">
        <v>253</v>
      </c>
      <c r="C23" s="9" t="s">
        <v>51</v>
      </c>
      <c r="D23" s="12" t="s">
        <v>93</v>
      </c>
      <c r="E23" s="12" t="s">
        <v>99</v>
      </c>
      <c r="F23" s="12" t="s">
        <v>144</v>
      </c>
      <c r="G23" s="12" t="s">
        <v>146</v>
      </c>
      <c r="H23" s="11">
        <f>104-20</f>
        <v>84</v>
      </c>
      <c r="I23" s="11">
        <f>119-35</f>
        <v>84</v>
      </c>
    </row>
    <row r="24" spans="1:9" ht="31.5">
      <c r="A24" s="4" t="s">
        <v>13</v>
      </c>
      <c r="B24" s="28" t="s">
        <v>254</v>
      </c>
      <c r="C24" s="9" t="s">
        <v>51</v>
      </c>
      <c r="D24" s="12" t="s">
        <v>93</v>
      </c>
      <c r="E24" s="12" t="s">
        <v>99</v>
      </c>
      <c r="F24" s="12" t="s">
        <v>144</v>
      </c>
      <c r="G24" s="12" t="s">
        <v>148</v>
      </c>
      <c r="H24" s="11" t="s">
        <v>149</v>
      </c>
      <c r="I24" s="11" t="s">
        <v>149</v>
      </c>
    </row>
    <row r="25" spans="1:9" ht="18.75">
      <c r="A25" s="4" t="s">
        <v>13</v>
      </c>
      <c r="B25" s="28" t="s">
        <v>237</v>
      </c>
      <c r="C25" s="9" t="s">
        <v>51</v>
      </c>
      <c r="D25" s="12" t="s">
        <v>93</v>
      </c>
      <c r="E25" s="12" t="s">
        <v>102</v>
      </c>
      <c r="F25" s="12" t="s">
        <v>0</v>
      </c>
      <c r="G25" s="12" t="s">
        <v>0</v>
      </c>
      <c r="H25" s="11" t="s">
        <v>103</v>
      </c>
      <c r="I25" s="11" t="s">
        <v>103</v>
      </c>
    </row>
    <row r="26" spans="1:9" ht="78.75">
      <c r="A26" s="4" t="s">
        <v>13</v>
      </c>
      <c r="B26" s="28" t="s">
        <v>255</v>
      </c>
      <c r="C26" s="9" t="s">
        <v>51</v>
      </c>
      <c r="D26" s="12" t="s">
        <v>93</v>
      </c>
      <c r="E26" s="12" t="s">
        <v>102</v>
      </c>
      <c r="F26" s="12" t="s">
        <v>150</v>
      </c>
      <c r="G26" s="12" t="s">
        <v>0</v>
      </c>
      <c r="H26" s="11" t="s">
        <v>103</v>
      </c>
      <c r="I26" s="11" t="s">
        <v>103</v>
      </c>
    </row>
    <row r="27" spans="1:9" ht="18.75">
      <c r="A27" s="4" t="s">
        <v>13</v>
      </c>
      <c r="B27" s="28" t="s">
        <v>237</v>
      </c>
      <c r="C27" s="9" t="s">
        <v>51</v>
      </c>
      <c r="D27" s="12" t="s">
        <v>93</v>
      </c>
      <c r="E27" s="12" t="s">
        <v>102</v>
      </c>
      <c r="F27" s="12" t="s">
        <v>151</v>
      </c>
      <c r="G27" s="12" t="s">
        <v>0</v>
      </c>
      <c r="H27" s="11" t="s">
        <v>103</v>
      </c>
      <c r="I27" s="11" t="s">
        <v>103</v>
      </c>
    </row>
    <row r="28" spans="1:9" ht="31.5">
      <c r="A28" s="4" t="s">
        <v>13</v>
      </c>
      <c r="B28" s="28" t="s">
        <v>256</v>
      </c>
      <c r="C28" s="9" t="s">
        <v>51</v>
      </c>
      <c r="D28" s="12" t="s">
        <v>93</v>
      </c>
      <c r="E28" s="12" t="s">
        <v>102</v>
      </c>
      <c r="F28" s="12" t="s">
        <v>152</v>
      </c>
      <c r="G28" s="12" t="s">
        <v>0</v>
      </c>
      <c r="H28" s="11" t="s">
        <v>103</v>
      </c>
      <c r="I28" s="11" t="s">
        <v>103</v>
      </c>
    </row>
    <row r="29" spans="1:9" ht="18.75">
      <c r="A29" s="4" t="s">
        <v>13</v>
      </c>
      <c r="B29" s="28" t="s">
        <v>257</v>
      </c>
      <c r="C29" s="9" t="s">
        <v>51</v>
      </c>
      <c r="D29" s="12" t="s">
        <v>93</v>
      </c>
      <c r="E29" s="12" t="s">
        <v>102</v>
      </c>
      <c r="F29" s="12" t="s">
        <v>152</v>
      </c>
      <c r="G29" s="12" t="s">
        <v>153</v>
      </c>
      <c r="H29" s="11" t="s">
        <v>103</v>
      </c>
      <c r="I29" s="11" t="s">
        <v>103</v>
      </c>
    </row>
    <row r="30" spans="1:9" ht="47.25">
      <c r="A30" s="4" t="s">
        <v>13</v>
      </c>
      <c r="B30" s="28" t="s">
        <v>238</v>
      </c>
      <c r="C30" s="9" t="s">
        <v>51</v>
      </c>
      <c r="D30" s="12" t="s">
        <v>93</v>
      </c>
      <c r="E30" s="12" t="s">
        <v>105</v>
      </c>
      <c r="F30" s="12" t="s">
        <v>0</v>
      </c>
      <c r="G30" s="12" t="s">
        <v>0</v>
      </c>
      <c r="H30" s="11" t="s">
        <v>106</v>
      </c>
      <c r="I30" s="11" t="s">
        <v>106</v>
      </c>
    </row>
    <row r="31" spans="1:9" ht="63">
      <c r="A31" s="4" t="s">
        <v>13</v>
      </c>
      <c r="B31" s="28" t="s">
        <v>258</v>
      </c>
      <c r="C31" s="9" t="s">
        <v>51</v>
      </c>
      <c r="D31" s="12" t="s">
        <v>93</v>
      </c>
      <c r="E31" s="12" t="s">
        <v>105</v>
      </c>
      <c r="F31" s="12" t="s">
        <v>154</v>
      </c>
      <c r="G31" s="12" t="s">
        <v>0</v>
      </c>
      <c r="H31" s="11" t="s">
        <v>106</v>
      </c>
      <c r="I31" s="11" t="s">
        <v>106</v>
      </c>
    </row>
    <row r="32" spans="1:9" ht="189">
      <c r="A32" s="4" t="s">
        <v>13</v>
      </c>
      <c r="B32" s="28" t="s">
        <v>259</v>
      </c>
      <c r="C32" s="9" t="s">
        <v>51</v>
      </c>
      <c r="D32" s="12" t="s">
        <v>93</v>
      </c>
      <c r="E32" s="12" t="s">
        <v>105</v>
      </c>
      <c r="F32" s="12" t="s">
        <v>155</v>
      </c>
      <c r="G32" s="12" t="s">
        <v>0</v>
      </c>
      <c r="H32" s="11" t="s">
        <v>106</v>
      </c>
      <c r="I32" s="11" t="s">
        <v>106</v>
      </c>
    </row>
    <row r="33" spans="1:9" ht="31.5">
      <c r="A33" s="4" t="s">
        <v>13</v>
      </c>
      <c r="B33" s="28" t="s">
        <v>260</v>
      </c>
      <c r="C33" s="9" t="s">
        <v>51</v>
      </c>
      <c r="D33" s="12" t="s">
        <v>93</v>
      </c>
      <c r="E33" s="12" t="s">
        <v>105</v>
      </c>
      <c r="F33" s="12" t="s">
        <v>156</v>
      </c>
      <c r="G33" s="12" t="s">
        <v>0</v>
      </c>
      <c r="H33" s="11" t="s">
        <v>106</v>
      </c>
      <c r="I33" s="11" t="s">
        <v>106</v>
      </c>
    </row>
    <row r="34" spans="1:9" ht="31.5">
      <c r="A34" s="4" t="s">
        <v>13</v>
      </c>
      <c r="B34" s="28" t="s">
        <v>261</v>
      </c>
      <c r="C34" s="9" t="s">
        <v>51</v>
      </c>
      <c r="D34" s="12" t="s">
        <v>93</v>
      </c>
      <c r="E34" s="12" t="s">
        <v>105</v>
      </c>
      <c r="F34" s="12" t="s">
        <v>156</v>
      </c>
      <c r="G34" s="12" t="s">
        <v>157</v>
      </c>
      <c r="H34" s="11" t="s">
        <v>106</v>
      </c>
      <c r="I34" s="11" t="s">
        <v>106</v>
      </c>
    </row>
    <row r="35" spans="1:9" ht="18.75">
      <c r="A35" s="4" t="s">
        <v>13</v>
      </c>
      <c r="B35" s="28" t="s">
        <v>239</v>
      </c>
      <c r="C35" s="9" t="s">
        <v>51</v>
      </c>
      <c r="D35" s="12" t="s">
        <v>96</v>
      </c>
      <c r="E35" s="12" t="s">
        <v>0</v>
      </c>
      <c r="F35" s="12" t="s">
        <v>0</v>
      </c>
      <c r="G35" s="12" t="s">
        <v>0</v>
      </c>
      <c r="H35" s="11" t="s">
        <v>130</v>
      </c>
      <c r="I35" s="11" t="s">
        <v>131</v>
      </c>
    </row>
    <row r="36" spans="1:9" ht="31.5">
      <c r="A36" s="4" t="s">
        <v>13</v>
      </c>
      <c r="B36" s="28" t="s">
        <v>240</v>
      </c>
      <c r="C36" s="9" t="s">
        <v>51</v>
      </c>
      <c r="D36" s="12" t="s">
        <v>96</v>
      </c>
      <c r="E36" s="12" t="s">
        <v>110</v>
      </c>
      <c r="F36" s="12" t="s">
        <v>0</v>
      </c>
      <c r="G36" s="12" t="s">
        <v>0</v>
      </c>
      <c r="H36" s="11" t="s">
        <v>130</v>
      </c>
      <c r="I36" s="11" t="s">
        <v>131</v>
      </c>
    </row>
    <row r="37" spans="1:9" ht="110.25">
      <c r="A37" s="4" t="s">
        <v>13</v>
      </c>
      <c r="B37" s="28" t="s">
        <v>248</v>
      </c>
      <c r="C37" s="9" t="s">
        <v>51</v>
      </c>
      <c r="D37" s="12" t="s">
        <v>96</v>
      </c>
      <c r="E37" s="12" t="s">
        <v>110</v>
      </c>
      <c r="F37" s="12" t="s">
        <v>140</v>
      </c>
      <c r="G37" s="12" t="s">
        <v>0</v>
      </c>
      <c r="H37" s="11" t="s">
        <v>130</v>
      </c>
      <c r="I37" s="11" t="s">
        <v>131</v>
      </c>
    </row>
    <row r="38" spans="1:9" ht="47.25">
      <c r="A38" s="4" t="s">
        <v>13</v>
      </c>
      <c r="B38" s="28" t="s">
        <v>262</v>
      </c>
      <c r="C38" s="9" t="s">
        <v>51</v>
      </c>
      <c r="D38" s="12" t="s">
        <v>96</v>
      </c>
      <c r="E38" s="12" t="s">
        <v>110</v>
      </c>
      <c r="F38" s="12" t="s">
        <v>158</v>
      </c>
      <c r="G38" s="12" t="s">
        <v>0</v>
      </c>
      <c r="H38" s="11" t="s">
        <v>130</v>
      </c>
      <c r="I38" s="11" t="s">
        <v>131</v>
      </c>
    </row>
    <row r="39" spans="1:9" ht="78.75">
      <c r="A39" s="4" t="s">
        <v>13</v>
      </c>
      <c r="B39" s="28" t="s">
        <v>263</v>
      </c>
      <c r="C39" s="9" t="s">
        <v>51</v>
      </c>
      <c r="D39" s="12" t="s">
        <v>96</v>
      </c>
      <c r="E39" s="12" t="s">
        <v>110</v>
      </c>
      <c r="F39" s="12" t="s">
        <v>159</v>
      </c>
      <c r="G39" s="12" t="s">
        <v>0</v>
      </c>
      <c r="H39" s="11" t="s">
        <v>130</v>
      </c>
      <c r="I39" s="11" t="s">
        <v>131</v>
      </c>
    </row>
    <row r="40" spans="1:9" ht="173.25">
      <c r="A40" s="4" t="s">
        <v>13</v>
      </c>
      <c r="B40" s="28" t="s">
        <v>251</v>
      </c>
      <c r="C40" s="9" t="s">
        <v>51</v>
      </c>
      <c r="D40" s="12" t="s">
        <v>96</v>
      </c>
      <c r="E40" s="12" t="s">
        <v>110</v>
      </c>
      <c r="F40" s="12" t="s">
        <v>159</v>
      </c>
      <c r="G40" s="12" t="s">
        <v>143</v>
      </c>
      <c r="H40" s="11" t="s">
        <v>130</v>
      </c>
      <c r="I40" s="11" t="s">
        <v>131</v>
      </c>
    </row>
    <row r="41" spans="1:9" ht="18.75">
      <c r="A41" s="4" t="s">
        <v>13</v>
      </c>
      <c r="B41" s="28" t="s">
        <v>271</v>
      </c>
      <c r="C41" s="9" t="s">
        <v>51</v>
      </c>
      <c r="D41" s="12" t="s">
        <v>116</v>
      </c>
      <c r="E41" s="12" t="s">
        <v>0</v>
      </c>
      <c r="F41" s="12" t="s">
        <v>0</v>
      </c>
      <c r="G41" s="12" t="s">
        <v>0</v>
      </c>
      <c r="H41" s="11" t="s">
        <v>132</v>
      </c>
      <c r="I41" s="11" t="s">
        <v>132</v>
      </c>
    </row>
    <row r="42" spans="1:9" ht="31.5">
      <c r="A42" s="4" t="s">
        <v>13</v>
      </c>
      <c r="B42" s="28" t="s">
        <v>272</v>
      </c>
      <c r="C42" s="9" t="s">
        <v>51</v>
      </c>
      <c r="D42" s="12" t="s">
        <v>116</v>
      </c>
      <c r="E42" s="12" t="s">
        <v>99</v>
      </c>
      <c r="F42" s="12" t="s">
        <v>0</v>
      </c>
      <c r="G42" s="12" t="s">
        <v>0</v>
      </c>
      <c r="H42" s="11" t="s">
        <v>132</v>
      </c>
      <c r="I42" s="11" t="s">
        <v>132</v>
      </c>
    </row>
    <row r="43" spans="1:9" ht="63">
      <c r="A43" s="4" t="s">
        <v>13</v>
      </c>
      <c r="B43" s="28" t="s">
        <v>273</v>
      </c>
      <c r="C43" s="9" t="s">
        <v>51</v>
      </c>
      <c r="D43" s="12" t="s">
        <v>116</v>
      </c>
      <c r="E43" s="12" t="s">
        <v>99</v>
      </c>
      <c r="F43" s="12" t="s">
        <v>170</v>
      </c>
      <c r="G43" s="12" t="s">
        <v>0</v>
      </c>
      <c r="H43" s="11" t="s">
        <v>132</v>
      </c>
      <c r="I43" s="11" t="s">
        <v>132</v>
      </c>
    </row>
    <row r="44" spans="1:9" ht="78.75">
      <c r="A44" s="4" t="s">
        <v>13</v>
      </c>
      <c r="B44" s="28" t="s">
        <v>274</v>
      </c>
      <c r="C44" s="9" t="s">
        <v>51</v>
      </c>
      <c r="D44" s="12" t="s">
        <v>116</v>
      </c>
      <c r="E44" s="12" t="s">
        <v>99</v>
      </c>
      <c r="F44" s="12" t="s">
        <v>172</v>
      </c>
      <c r="G44" s="12" t="s">
        <v>0</v>
      </c>
      <c r="H44" s="11" t="s">
        <v>132</v>
      </c>
      <c r="I44" s="11" t="s">
        <v>132</v>
      </c>
    </row>
    <row r="45" spans="1:9" ht="157.5">
      <c r="A45" s="4" t="s">
        <v>13</v>
      </c>
      <c r="B45" s="28" t="s">
        <v>275</v>
      </c>
      <c r="C45" s="9" t="s">
        <v>51</v>
      </c>
      <c r="D45" s="12" t="s">
        <v>116</v>
      </c>
      <c r="E45" s="12" t="s">
        <v>99</v>
      </c>
      <c r="F45" s="12" t="s">
        <v>173</v>
      </c>
      <c r="G45" s="12" t="s">
        <v>0</v>
      </c>
      <c r="H45" s="11" t="s">
        <v>132</v>
      </c>
      <c r="I45" s="11" t="s">
        <v>132</v>
      </c>
    </row>
    <row r="46" spans="1:9" ht="173.25">
      <c r="A46" s="4" t="s">
        <v>13</v>
      </c>
      <c r="B46" s="28" t="s">
        <v>251</v>
      </c>
      <c r="C46" s="9" t="s">
        <v>51</v>
      </c>
      <c r="D46" s="12" t="s">
        <v>116</v>
      </c>
      <c r="E46" s="12" t="s">
        <v>99</v>
      </c>
      <c r="F46" s="12" t="s">
        <v>173</v>
      </c>
      <c r="G46" s="12" t="s">
        <v>143</v>
      </c>
      <c r="H46" s="11" t="s">
        <v>189</v>
      </c>
      <c r="I46" s="11" t="s">
        <v>189</v>
      </c>
    </row>
    <row r="47" spans="1:9" ht="47.25">
      <c r="A47" s="4" t="s">
        <v>13</v>
      </c>
      <c r="B47" s="28" t="s">
        <v>253</v>
      </c>
      <c r="C47" s="9" t="s">
        <v>51</v>
      </c>
      <c r="D47" s="12" t="s">
        <v>116</v>
      </c>
      <c r="E47" s="12" t="s">
        <v>99</v>
      </c>
      <c r="F47" s="12" t="s">
        <v>173</v>
      </c>
      <c r="G47" s="12" t="s">
        <v>146</v>
      </c>
      <c r="H47" s="11" t="s">
        <v>190</v>
      </c>
      <c r="I47" s="11" t="s">
        <v>190</v>
      </c>
    </row>
    <row r="48" spans="1:9" ht="18.75">
      <c r="A48" s="4" t="s">
        <v>13</v>
      </c>
      <c r="B48" s="28" t="s">
        <v>242</v>
      </c>
      <c r="C48" s="9" t="s">
        <v>51</v>
      </c>
      <c r="D48" s="12" t="s">
        <v>120</v>
      </c>
      <c r="E48" s="12" t="s">
        <v>0</v>
      </c>
      <c r="F48" s="12" t="s">
        <v>0</v>
      </c>
      <c r="G48" s="12" t="s">
        <v>0</v>
      </c>
      <c r="H48" s="11" t="s">
        <v>121</v>
      </c>
      <c r="I48" s="11" t="s">
        <v>121</v>
      </c>
    </row>
    <row r="49" spans="1:9" ht="18.75">
      <c r="A49" s="4" t="s">
        <v>13</v>
      </c>
      <c r="B49" s="28" t="s">
        <v>243</v>
      </c>
      <c r="C49" s="9" t="s">
        <v>51</v>
      </c>
      <c r="D49" s="12" t="s">
        <v>120</v>
      </c>
      <c r="E49" s="12" t="s">
        <v>93</v>
      </c>
      <c r="F49" s="12" t="s">
        <v>0</v>
      </c>
      <c r="G49" s="12" t="s">
        <v>0</v>
      </c>
      <c r="H49" s="11" t="s">
        <v>121</v>
      </c>
      <c r="I49" s="11" t="s">
        <v>121</v>
      </c>
    </row>
    <row r="50" spans="1:9" ht="31.5">
      <c r="A50" s="4" t="s">
        <v>13</v>
      </c>
      <c r="B50" s="28" t="s">
        <v>280</v>
      </c>
      <c r="C50" s="9" t="s">
        <v>51</v>
      </c>
      <c r="D50" s="12" t="s">
        <v>120</v>
      </c>
      <c r="E50" s="12" t="s">
        <v>93</v>
      </c>
      <c r="F50" s="12" t="s">
        <v>180</v>
      </c>
      <c r="G50" s="12" t="s">
        <v>0</v>
      </c>
      <c r="H50" s="11" t="s">
        <v>121</v>
      </c>
      <c r="I50" s="11" t="s">
        <v>121</v>
      </c>
    </row>
    <row r="51" spans="1:9" ht="31.5">
      <c r="A51" s="4" t="s">
        <v>13</v>
      </c>
      <c r="B51" s="28" t="s">
        <v>281</v>
      </c>
      <c r="C51" s="9" t="s">
        <v>51</v>
      </c>
      <c r="D51" s="12" t="s">
        <v>120</v>
      </c>
      <c r="E51" s="12" t="s">
        <v>93</v>
      </c>
      <c r="F51" s="12" t="s">
        <v>181</v>
      </c>
      <c r="G51" s="12" t="s">
        <v>0</v>
      </c>
      <c r="H51" s="11" t="s">
        <v>121</v>
      </c>
      <c r="I51" s="11" t="s">
        <v>121</v>
      </c>
    </row>
    <row r="52" spans="1:9" ht="18.75">
      <c r="A52" s="4" t="s">
        <v>13</v>
      </c>
      <c r="B52" s="28" t="s">
        <v>282</v>
      </c>
      <c r="C52" s="9" t="s">
        <v>51</v>
      </c>
      <c r="D52" s="12" t="s">
        <v>120</v>
      </c>
      <c r="E52" s="12" t="s">
        <v>93</v>
      </c>
      <c r="F52" s="12" t="s">
        <v>182</v>
      </c>
      <c r="G52" s="12" t="s">
        <v>0</v>
      </c>
      <c r="H52" s="11" t="s">
        <v>121</v>
      </c>
      <c r="I52" s="11" t="s">
        <v>121</v>
      </c>
    </row>
    <row r="53" spans="1:9" ht="78.75">
      <c r="A53" s="4" t="s">
        <v>13</v>
      </c>
      <c r="B53" s="28" t="s">
        <v>283</v>
      </c>
      <c r="C53" s="9" t="s">
        <v>51</v>
      </c>
      <c r="D53" s="12" t="s">
        <v>120</v>
      </c>
      <c r="E53" s="12" t="s">
        <v>93</v>
      </c>
      <c r="F53" s="12" t="s">
        <v>182</v>
      </c>
      <c r="G53" s="12" t="s">
        <v>191</v>
      </c>
      <c r="H53" s="11" t="s">
        <v>121</v>
      </c>
      <c r="I53" s="11" t="s">
        <v>121</v>
      </c>
    </row>
    <row r="54" spans="1:9" ht="31.5">
      <c r="A54" s="4" t="s">
        <v>13</v>
      </c>
      <c r="B54" s="28" t="s">
        <v>244</v>
      </c>
      <c r="C54" s="9" t="s">
        <v>51</v>
      </c>
      <c r="D54" s="12" t="s">
        <v>133</v>
      </c>
      <c r="E54" s="12" t="s">
        <v>0</v>
      </c>
      <c r="F54" s="12" t="s">
        <v>0</v>
      </c>
      <c r="G54" s="12" t="s">
        <v>0</v>
      </c>
      <c r="H54" s="11">
        <v>15.7</v>
      </c>
      <c r="I54" s="11">
        <v>31.5</v>
      </c>
    </row>
    <row r="55" spans="1:9" ht="18.75">
      <c r="A55" s="4" t="s">
        <v>13</v>
      </c>
      <c r="B55" s="28" t="s">
        <v>245</v>
      </c>
      <c r="C55" s="9" t="s">
        <v>51</v>
      </c>
      <c r="D55" s="12" t="s">
        <v>0</v>
      </c>
      <c r="E55" s="12" t="s">
        <v>0</v>
      </c>
      <c r="F55" s="12" t="s">
        <v>0</v>
      </c>
      <c r="G55" s="12" t="s">
        <v>0</v>
      </c>
      <c r="H55" s="11">
        <f>738.6-20</f>
        <v>718.6</v>
      </c>
      <c r="I55" s="11">
        <f>771.7-35</f>
        <v>736.7</v>
      </c>
    </row>
    <row r="56" ht="18.75" customHeight="1">
      <c r="B56" s="6" t="s">
        <v>0</v>
      </c>
    </row>
  </sheetData>
  <sheetProtection/>
  <mergeCells count="5">
    <mergeCell ref="F1:I1"/>
    <mergeCell ref="F2:I2"/>
    <mergeCell ref="F4:I4"/>
    <mergeCell ref="B7:I7"/>
    <mergeCell ref="F3:I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Кошелева Наталья</cp:lastModifiedBy>
  <cp:lastPrinted>2019-11-14T04:59:50Z</cp:lastPrinted>
  <dcterms:created xsi:type="dcterms:W3CDTF">2019-08-09T09:20:32Z</dcterms:created>
  <dcterms:modified xsi:type="dcterms:W3CDTF">2019-11-20T07:22:46Z</dcterms:modified>
  <cp:category/>
  <cp:version/>
  <cp:contentType/>
  <cp:contentStatus/>
</cp:coreProperties>
</file>